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35" windowWidth="21495" windowHeight="8775" activeTab="0"/>
  </bookViews>
  <sheets>
    <sheet name="Produtividade" sheetId="1" r:id="rId1"/>
  </sheets>
  <definedNames/>
  <calcPr fullCalcOnLoad="1"/>
</workbook>
</file>

<file path=xl/comments1.xml><?xml version="1.0" encoding="utf-8"?>
<comments xmlns="http://schemas.openxmlformats.org/spreadsheetml/2006/main">
  <authors>
    <author>Herbert Gomes Colen</author>
  </authors>
  <commentList>
    <comment ref="C12" authorId="0">
      <text>
        <r>
          <rPr>
            <sz val="9"/>
            <rFont val="Tahoma"/>
            <family val="0"/>
          </rPr>
          <t>5</t>
        </r>
      </text>
    </comment>
    <comment ref="D12" authorId="0">
      <text>
        <r>
          <rPr>
            <sz val="9"/>
            <rFont val="Tahoma"/>
            <family val="0"/>
          </rPr>
          <t>6</t>
        </r>
      </text>
    </comment>
    <comment ref="E12" authorId="0">
      <text>
        <r>
          <rPr>
            <sz val="9"/>
            <rFont val="Tahoma"/>
            <family val="0"/>
          </rPr>
          <t>7</t>
        </r>
      </text>
    </comment>
    <comment ref="F12" authorId="0">
      <text>
        <r>
          <rPr>
            <sz val="9"/>
            <rFont val="Tahoma"/>
            <family val="0"/>
          </rPr>
          <t>9</t>
        </r>
      </text>
    </comment>
    <comment ref="G12" authorId="0">
      <text>
        <r>
          <rPr>
            <sz val="9"/>
            <rFont val="Tahoma"/>
            <family val="0"/>
          </rPr>
          <t>13</t>
        </r>
      </text>
    </comment>
    <comment ref="C3" authorId="0">
      <text>
        <r>
          <rPr>
            <sz val="9"/>
            <rFont val="Tahoma"/>
            <family val="0"/>
          </rPr>
          <t>5</t>
        </r>
      </text>
    </comment>
    <comment ref="D3" authorId="0">
      <text>
        <r>
          <rPr>
            <sz val="9"/>
            <rFont val="Tahoma"/>
            <family val="0"/>
          </rPr>
          <t>6</t>
        </r>
      </text>
    </comment>
    <comment ref="E3" authorId="0">
      <text>
        <r>
          <rPr>
            <sz val="9"/>
            <rFont val="Tahoma"/>
            <family val="0"/>
          </rPr>
          <t>7</t>
        </r>
      </text>
    </comment>
    <comment ref="F3" authorId="0">
      <text>
        <r>
          <rPr>
            <sz val="9"/>
            <rFont val="Tahoma"/>
            <family val="0"/>
          </rPr>
          <t>8</t>
        </r>
      </text>
    </comment>
  </commentList>
</comments>
</file>

<file path=xl/sharedStrings.xml><?xml version="1.0" encoding="utf-8"?>
<sst xmlns="http://schemas.openxmlformats.org/spreadsheetml/2006/main" count="44" uniqueCount="33">
  <si>
    <t>Magistrado</t>
  </si>
  <si>
    <t>Unidade Jurisdicional</t>
  </si>
  <si>
    <t>Audiências Presididas</t>
  </si>
  <si>
    <t>1ª AJME</t>
  </si>
  <si>
    <t>2ª AJME</t>
  </si>
  <si>
    <t>3ª AJME</t>
  </si>
  <si>
    <t>Total</t>
  </si>
  <si>
    <t>Unidade jurisdicional</t>
  </si>
  <si>
    <t xml:space="preserve">COMPETÊNCIA CÍVEL </t>
  </si>
  <si>
    <t>COMPETÊNCIA CRIMINAL</t>
  </si>
  <si>
    <t>PJE</t>
  </si>
  <si>
    <t>dec</t>
  </si>
  <si>
    <t>jlg merito</t>
  </si>
  <si>
    <t>jul sem mer</t>
  </si>
  <si>
    <r>
      <t>Daniela de Freitas Marques</t>
    </r>
  </si>
  <si>
    <t>Daniela de Freitas Marques</t>
  </si>
  <si>
    <t>Decisões</t>
  </si>
  <si>
    <t>Julgamento com mérito</t>
  </si>
  <si>
    <t xml:space="preserve">Julgamento sem  mérito </t>
  </si>
  <si>
    <t xml:space="preserve">Homologações de acordo </t>
  </si>
  <si>
    <t xml:space="preserve">Decisões </t>
  </si>
  <si>
    <t xml:space="preserve">Julgamento com mérito </t>
  </si>
  <si>
    <t xml:space="preserve">Homologações de Transação Penal </t>
  </si>
  <si>
    <t>Homologações de Susp. Cond. do Processo</t>
  </si>
  <si>
    <t>Marcelo Adriano Menacho dos Anjos</t>
  </si>
  <si>
    <t xml:space="preserve"> </t>
  </si>
  <si>
    <t>João Libério da Cunha</t>
  </si>
  <si>
    <t>André Mourão Motta</t>
  </si>
  <si>
    <t xml:space="preserve">OBS.: De acordo com a Portaria CJM nº 63, de 30 de agosto de 2018, aos juízes substitutos, Paulo Eduardo Andrade Reis, João Libério da Cunha e André de Mourão Motta, competem a instrução e o julgamento dos processos cíveis, em cooperação na 1ª, na 2ª e na 3ª AJME, respectivamente.      
</t>
  </si>
  <si>
    <t>Mês referência : Outubro 2018</t>
  </si>
  <si>
    <r>
      <rPr>
        <sz val="9"/>
        <color indexed="8"/>
        <rFont val="Calibri"/>
        <family val="2"/>
      </rPr>
      <t>¹</t>
    </r>
    <r>
      <rPr>
        <i/>
        <sz val="9"/>
        <color indexed="8"/>
        <rFont val="Calibri"/>
        <family val="2"/>
      </rPr>
      <t>O Juiz Paulo Eduardo Andrade Reis esteve em gozo de compensação de dias trabalhados em plantão de 01 a 18/10 e em gozo de férias de 19 a 31/10/2018</t>
    </r>
  </si>
  <si>
    <r>
      <t>Paulo Eduardo Andrade Reis</t>
    </r>
    <r>
      <rPr>
        <sz val="11"/>
        <rFont val="Calibri"/>
        <family val="2"/>
      </rPr>
      <t>¹</t>
    </r>
  </si>
  <si>
    <t>Paulo Tadeu Rodrigues Rosa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</si>
</sst>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9"/>
      <name val="Tahoma"/>
      <family val="0"/>
    </font>
    <font>
      <i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i/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0" tint="-0.0509600006043911"/>
        </stop>
        <stop position="1">
          <color theme="0"/>
        </stop>
      </gradientFill>
    </fill>
    <fill>
      <patternFill patternType="solid">
        <fgColor theme="0"/>
        <bgColor indexed="64"/>
      </patternFill>
    </fill>
    <fill>
      <gradientFill degree="90">
        <stop position="0">
          <color theme="0" tint="-0.0509600006043911"/>
        </stop>
        <stop position="1">
          <color theme="0"/>
        </stop>
      </gradientFill>
    </fill>
    <fill>
      <gradientFill degree="90">
        <stop position="0">
          <color theme="0" tint="-0.0509600006043911"/>
        </stop>
        <stop position="1">
          <color theme="0"/>
        </stop>
      </gradientFill>
    </fill>
    <fill>
      <gradientFill degree="90">
        <stop position="0">
          <color theme="0" tint="-0.0509600006043911"/>
        </stop>
        <stop position="1">
          <color theme="0"/>
        </stop>
      </gradientFill>
    </fill>
    <fill>
      <gradientFill degree="90">
        <stop position="0">
          <color theme="0" tint="-0.0509600006043911"/>
        </stop>
        <stop position="1">
          <color theme="0"/>
        </stop>
      </gradient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ck">
        <color theme="0"/>
      </right>
      <top/>
      <bottom/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theme="0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7">
    <xf numFmtId="0" fontId="0" fillId="0" borderId="0" xfId="0" applyFont="1" applyAlignment="1">
      <alignment/>
    </xf>
    <xf numFmtId="0" fontId="47" fillId="33" borderId="10" xfId="0" applyFont="1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/>
    </xf>
    <xf numFmtId="0" fontId="0" fillId="0" borderId="11" xfId="0" applyBorder="1" applyAlignment="1">
      <alignment/>
    </xf>
    <xf numFmtId="0" fontId="0" fillId="34" borderId="0" xfId="0" applyFill="1" applyAlignment="1">
      <alignment/>
    </xf>
    <xf numFmtId="0" fontId="0" fillId="34" borderId="11" xfId="0" applyFill="1" applyBorder="1" applyAlignment="1">
      <alignment/>
    </xf>
    <xf numFmtId="0" fontId="47" fillId="34" borderId="12" xfId="0" applyFont="1" applyFill="1" applyBorder="1" applyAlignment="1">
      <alignment horizontal="center" vertical="center"/>
    </xf>
    <xf numFmtId="0" fontId="46" fillId="34" borderId="12" xfId="0" applyFont="1" applyFill="1" applyBorder="1" applyAlignment="1">
      <alignment horizontal="center" vertical="center" wrapText="1"/>
    </xf>
    <xf numFmtId="0" fontId="47" fillId="34" borderId="12" xfId="0" applyFont="1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/>
    </xf>
    <xf numFmtId="0" fontId="46" fillId="34" borderId="12" xfId="0" applyFont="1" applyFill="1" applyBorder="1" applyAlignment="1">
      <alignment horizontal="center"/>
    </xf>
    <xf numFmtId="0" fontId="46" fillId="34" borderId="12" xfId="0" applyFont="1" applyFill="1" applyBorder="1" applyAlignment="1">
      <alignment horizontal="right"/>
    </xf>
    <xf numFmtId="0" fontId="0" fillId="34" borderId="0" xfId="0" applyFill="1" applyBorder="1" applyAlignment="1">
      <alignment/>
    </xf>
    <xf numFmtId="0" fontId="46" fillId="34" borderId="13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right"/>
    </xf>
    <xf numFmtId="0" fontId="48" fillId="34" borderId="12" xfId="0" applyFont="1" applyFill="1" applyBorder="1" applyAlignment="1">
      <alignment vertical="center" wrapText="1"/>
    </xf>
    <xf numFmtId="0" fontId="49" fillId="34" borderId="12" xfId="0" applyFont="1" applyFill="1" applyBorder="1" applyAlignment="1">
      <alignment horizontal="center" vertical="center" wrapText="1"/>
    </xf>
    <xf numFmtId="0" fontId="48" fillId="0" borderId="12" xfId="0" applyFont="1" applyBorder="1" applyAlignment="1">
      <alignment horizontal="left" vertical="top"/>
    </xf>
    <xf numFmtId="0" fontId="0" fillId="0" borderId="0" xfId="0" applyBorder="1" applyAlignment="1">
      <alignment/>
    </xf>
    <xf numFmtId="0" fontId="3" fillId="0" borderId="12" xfId="0" applyFont="1" applyFill="1" applyBorder="1" applyAlignment="1">
      <alignment horizontal="center"/>
    </xf>
    <xf numFmtId="0" fontId="0" fillId="0" borderId="0" xfId="0" applyAlignment="1">
      <alignment/>
    </xf>
    <xf numFmtId="0" fontId="26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26" fillId="34" borderId="12" xfId="0" applyFont="1" applyFill="1" applyBorder="1" applyAlignment="1">
      <alignment horizontal="center"/>
    </xf>
    <xf numFmtId="0" fontId="48" fillId="0" borderId="12" xfId="0" applyFont="1" applyBorder="1" applyAlignment="1">
      <alignment horizontal="left" vertical="top" wrapText="1"/>
    </xf>
    <xf numFmtId="0" fontId="48" fillId="0" borderId="12" xfId="0" applyFont="1" applyBorder="1" applyAlignment="1">
      <alignment horizontal="left" vertical="top"/>
    </xf>
    <xf numFmtId="0" fontId="28" fillId="34" borderId="14" xfId="0" applyFont="1" applyFill="1" applyBorder="1" applyAlignment="1">
      <alignment horizontal="left" vertical="top" wrapText="1"/>
    </xf>
    <xf numFmtId="0" fontId="28" fillId="34" borderId="15" xfId="0" applyFont="1" applyFill="1" applyBorder="1" applyAlignment="1">
      <alignment horizontal="left" vertical="top" wrapText="1"/>
    </xf>
    <xf numFmtId="0" fontId="28" fillId="34" borderId="16" xfId="0" applyFont="1" applyFill="1" applyBorder="1" applyAlignment="1">
      <alignment horizontal="left" vertical="top" wrapText="1"/>
    </xf>
    <xf numFmtId="0" fontId="28" fillId="34" borderId="17" xfId="0" applyFont="1" applyFill="1" applyBorder="1" applyAlignment="1">
      <alignment horizontal="left" vertical="top" wrapText="1"/>
    </xf>
    <xf numFmtId="0" fontId="28" fillId="34" borderId="18" xfId="0" applyFont="1" applyFill="1" applyBorder="1" applyAlignment="1">
      <alignment horizontal="left" vertical="top" wrapText="1"/>
    </xf>
    <xf numFmtId="0" fontId="28" fillId="34" borderId="19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35" borderId="0" xfId="0" applyFont="1" applyFill="1" applyBorder="1" applyAlignment="1">
      <alignment horizontal="center" vertical="center" wrapText="1"/>
    </xf>
    <xf numFmtId="0" fontId="50" fillId="36" borderId="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47" fillId="37" borderId="18" xfId="0" applyFont="1" applyFill="1" applyBorder="1" applyAlignment="1">
      <alignment horizontal="center" vertical="center" wrapText="1"/>
    </xf>
    <xf numFmtId="0" fontId="47" fillId="38" borderId="2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/>
    </xf>
    <xf numFmtId="0" fontId="47" fillId="39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22" xfId="0" applyFont="1" applyFill="1" applyBorder="1" applyAlignment="1">
      <alignment vertical="top"/>
    </xf>
    <xf numFmtId="0" fontId="48" fillId="0" borderId="23" xfId="0" applyFont="1" applyFill="1" applyBorder="1" applyAlignment="1">
      <alignment/>
    </xf>
    <xf numFmtId="0" fontId="48" fillId="0" borderId="24" xfId="0" applyFont="1" applyFill="1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409575</xdr:colOff>
      <xdr:row>13</xdr:row>
      <xdr:rowOff>9525</xdr:rowOff>
    </xdr:from>
    <xdr:ext cx="1190625" cy="266700"/>
    <xdr:sp fLocksText="0">
      <xdr:nvSpPr>
        <xdr:cNvPr id="1" name="CaixaDeTexto 1"/>
        <xdr:cNvSpPr txBox="1">
          <a:spLocks noChangeArrowheads="1"/>
        </xdr:cNvSpPr>
      </xdr:nvSpPr>
      <xdr:spPr>
        <a:xfrm>
          <a:off x="8439150" y="3695700"/>
          <a:ext cx="11906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tabSelected="1" zoomScale="130" zoomScaleNormal="130" zoomScalePageLayoutView="0" workbookViewId="0" topLeftCell="A10">
      <selection activeCell="P27" sqref="P27"/>
    </sheetView>
  </sheetViews>
  <sheetFormatPr defaultColWidth="9.140625" defaultRowHeight="15"/>
  <cols>
    <col min="1" max="1" width="35.8515625" style="0" customWidth="1"/>
    <col min="2" max="2" width="12.00390625" style="0" customWidth="1"/>
    <col min="4" max="4" width="13.57421875" style="0" customWidth="1"/>
    <col min="5" max="5" width="13.8515625" style="0" customWidth="1"/>
    <col min="6" max="6" width="16.00390625" style="0" customWidth="1"/>
    <col min="7" max="7" width="10.8515625" style="0" bestFit="1" customWidth="1"/>
    <col min="8" max="8" width="6.28125" style="0" hidden="1" customWidth="1"/>
    <col min="9" max="9" width="7.00390625" style="0" hidden="1" customWidth="1"/>
    <col min="10" max="10" width="5.57421875" style="0" hidden="1" customWidth="1"/>
    <col min="11" max="13" width="9.140625" style="0" hidden="1" customWidth="1"/>
    <col min="14" max="40" width="9.140625" style="0" customWidth="1"/>
  </cols>
  <sheetData>
    <row r="1" spans="1:7" ht="15.75">
      <c r="A1" s="36" t="s">
        <v>29</v>
      </c>
      <c r="B1" s="37"/>
      <c r="C1" s="37"/>
      <c r="D1" s="37"/>
      <c r="E1" s="37"/>
      <c r="F1" s="37"/>
      <c r="G1" s="1"/>
    </row>
    <row r="2" spans="1:17" ht="15.75">
      <c r="A2" s="39" t="s">
        <v>8</v>
      </c>
      <c r="B2" s="39"/>
      <c r="C2" s="39"/>
      <c r="D2" s="39"/>
      <c r="E2" s="39"/>
      <c r="F2" s="39"/>
      <c r="G2" s="40"/>
      <c r="H2" s="34" t="s">
        <v>10</v>
      </c>
      <c r="I2" s="35"/>
      <c r="J2" s="35"/>
      <c r="O2" s="33"/>
      <c r="P2" s="33"/>
      <c r="Q2" s="33"/>
    </row>
    <row r="3" spans="1:18" ht="63">
      <c r="A3" s="6" t="s">
        <v>0</v>
      </c>
      <c r="B3" s="7" t="s">
        <v>1</v>
      </c>
      <c r="C3" s="8" t="s">
        <v>16</v>
      </c>
      <c r="D3" s="8" t="s">
        <v>17</v>
      </c>
      <c r="E3" s="8" t="s">
        <v>18</v>
      </c>
      <c r="F3" s="8" t="s">
        <v>19</v>
      </c>
      <c r="G3" s="8" t="s">
        <v>2</v>
      </c>
      <c r="H3" s="8" t="s">
        <v>11</v>
      </c>
      <c r="I3" s="16" t="s">
        <v>12</v>
      </c>
      <c r="J3" s="16" t="s">
        <v>13</v>
      </c>
      <c r="N3" s="20"/>
      <c r="O3" s="20"/>
      <c r="P3" s="20"/>
      <c r="Q3" s="20"/>
      <c r="R3" s="20"/>
    </row>
    <row r="4" spans="1:18" ht="15">
      <c r="A4" s="22" t="s">
        <v>24</v>
      </c>
      <c r="B4" s="41" t="s">
        <v>3</v>
      </c>
      <c r="C4" s="19">
        <v>1</v>
      </c>
      <c r="D4" s="19">
        <v>0</v>
      </c>
      <c r="E4" s="19">
        <v>0</v>
      </c>
      <c r="F4" s="19">
        <v>0</v>
      </c>
      <c r="G4" s="19">
        <v>0</v>
      </c>
      <c r="H4" s="9"/>
      <c r="I4" s="9"/>
      <c r="J4" s="9"/>
      <c r="N4" s="20"/>
      <c r="O4" s="20"/>
      <c r="P4" s="20"/>
      <c r="Q4" s="20"/>
      <c r="R4" s="20"/>
    </row>
    <row r="5" spans="1:18" ht="15">
      <c r="A5" s="22" t="s">
        <v>31</v>
      </c>
      <c r="B5" s="41"/>
      <c r="C5" s="19">
        <f>0+0</f>
        <v>0</v>
      </c>
      <c r="D5" s="19">
        <f>0+0</f>
        <v>0</v>
      </c>
      <c r="E5" s="19">
        <v>0</v>
      </c>
      <c r="F5" s="19">
        <f>0+0</f>
        <v>0</v>
      </c>
      <c r="G5" s="19">
        <f>0+0</f>
        <v>0</v>
      </c>
      <c r="H5" s="9"/>
      <c r="I5" s="9"/>
      <c r="J5" s="9"/>
      <c r="N5" s="20"/>
      <c r="O5" s="20"/>
      <c r="P5" s="20"/>
      <c r="Q5" s="20"/>
      <c r="R5" s="20"/>
    </row>
    <row r="6" spans="1:18" ht="15">
      <c r="A6" s="22" t="s">
        <v>32</v>
      </c>
      <c r="B6" s="41" t="s">
        <v>4</v>
      </c>
      <c r="C6" s="19">
        <f>0+0</f>
        <v>0</v>
      </c>
      <c r="D6" s="19">
        <f>0+0</f>
        <v>0</v>
      </c>
      <c r="E6" s="19">
        <f>0+0</f>
        <v>0</v>
      </c>
      <c r="F6" s="19">
        <v>0</v>
      </c>
      <c r="G6" s="19">
        <v>0</v>
      </c>
      <c r="H6" s="9"/>
      <c r="I6" s="9"/>
      <c r="J6" s="9"/>
      <c r="N6" s="20"/>
      <c r="O6" s="20"/>
      <c r="P6" s="20"/>
      <c r="Q6" s="20"/>
      <c r="R6" s="20"/>
    </row>
    <row r="7" spans="1:18" ht="15">
      <c r="A7" s="22" t="s">
        <v>26</v>
      </c>
      <c r="B7" s="41"/>
      <c r="C7" s="19">
        <v>1</v>
      </c>
      <c r="D7" s="19">
        <v>5</v>
      </c>
      <c r="E7" s="19">
        <v>0</v>
      </c>
      <c r="F7" s="19">
        <f aca="true" t="shared" si="0" ref="E7:G9">0+0</f>
        <v>0</v>
      </c>
      <c r="G7" s="19">
        <f t="shared" si="0"/>
        <v>0</v>
      </c>
      <c r="H7" s="9"/>
      <c r="I7" s="9"/>
      <c r="J7" s="9"/>
      <c r="N7" s="20"/>
      <c r="O7" s="20"/>
      <c r="P7" s="20"/>
      <c r="Q7" s="20"/>
      <c r="R7" s="20"/>
    </row>
    <row r="8" spans="1:18" ht="15">
      <c r="A8" s="22" t="s">
        <v>14</v>
      </c>
      <c r="B8" s="41" t="s">
        <v>5</v>
      </c>
      <c r="C8" s="19">
        <v>1</v>
      </c>
      <c r="D8" s="19">
        <v>1</v>
      </c>
      <c r="E8" s="19">
        <f t="shared" si="0"/>
        <v>0</v>
      </c>
      <c r="F8" s="19">
        <f t="shared" si="0"/>
        <v>0</v>
      </c>
      <c r="G8" s="19">
        <f t="shared" si="0"/>
        <v>0</v>
      </c>
      <c r="H8" s="9"/>
      <c r="I8" s="9"/>
      <c r="J8" s="9"/>
      <c r="N8" s="20"/>
      <c r="O8" s="20"/>
      <c r="P8" s="20"/>
      <c r="Q8" s="20"/>
      <c r="R8" s="20"/>
    </row>
    <row r="9" spans="1:18" ht="15">
      <c r="A9" s="22" t="s">
        <v>27</v>
      </c>
      <c r="B9" s="41"/>
      <c r="C9" s="19">
        <f>0+0</f>
        <v>0</v>
      </c>
      <c r="D9" s="19">
        <v>1</v>
      </c>
      <c r="E9" s="19">
        <v>2</v>
      </c>
      <c r="F9" s="19">
        <f t="shared" si="0"/>
        <v>0</v>
      </c>
      <c r="G9" s="19">
        <f t="shared" si="0"/>
        <v>0</v>
      </c>
      <c r="H9" s="9"/>
      <c r="I9" s="9"/>
      <c r="J9" s="9"/>
      <c r="N9" s="20"/>
      <c r="O9" s="20"/>
      <c r="P9" s="20"/>
      <c r="Q9" s="20"/>
      <c r="R9" s="20"/>
    </row>
    <row r="10" spans="1:18" ht="15">
      <c r="A10" s="10" t="s">
        <v>6</v>
      </c>
      <c r="B10" s="11"/>
      <c r="C10" s="21">
        <f>SUM(C4:C9)</f>
        <v>3</v>
      </c>
      <c r="D10" s="21">
        <f>SUM(D4:D9)</f>
        <v>7</v>
      </c>
      <c r="E10" s="21">
        <f>SUM(E4:E9)</f>
        <v>2</v>
      </c>
      <c r="F10" s="24">
        <f>SUM(F4:F9)</f>
        <v>0</v>
      </c>
      <c r="G10" s="24">
        <f>SUM(G4:G9)</f>
        <v>0</v>
      </c>
      <c r="H10" s="9"/>
      <c r="I10" s="9"/>
      <c r="J10" s="9"/>
      <c r="N10" s="20"/>
      <c r="O10" s="20"/>
      <c r="P10" s="20"/>
      <c r="Q10" s="20"/>
      <c r="R10" s="20"/>
    </row>
    <row r="11" spans="1:17" ht="15.75">
      <c r="A11" s="42" t="s">
        <v>9</v>
      </c>
      <c r="B11" s="42"/>
      <c r="C11" s="42"/>
      <c r="D11" s="42"/>
      <c r="E11" s="42"/>
      <c r="F11" s="42"/>
      <c r="G11" s="42"/>
      <c r="H11" s="4"/>
      <c r="I11" s="4"/>
      <c r="J11" s="12"/>
      <c r="O11" s="18"/>
      <c r="P11" s="18"/>
      <c r="Q11" s="18"/>
    </row>
    <row r="12" spans="1:10" ht="60">
      <c r="A12" s="6" t="s">
        <v>0</v>
      </c>
      <c r="B12" s="7" t="s">
        <v>7</v>
      </c>
      <c r="C12" s="7" t="s">
        <v>20</v>
      </c>
      <c r="D12" s="7" t="s">
        <v>21</v>
      </c>
      <c r="E12" s="7" t="s">
        <v>22</v>
      </c>
      <c r="F12" s="7" t="s">
        <v>23</v>
      </c>
      <c r="G12" s="7" t="s">
        <v>2</v>
      </c>
      <c r="H12" s="5"/>
      <c r="I12" s="4"/>
      <c r="J12" s="4"/>
    </row>
    <row r="13" spans="1:11" ht="15">
      <c r="A13" s="22" t="s">
        <v>24</v>
      </c>
      <c r="B13" s="38" t="s">
        <v>3</v>
      </c>
      <c r="C13" s="19">
        <v>20</v>
      </c>
      <c r="D13" s="19">
        <v>28</v>
      </c>
      <c r="E13" s="19">
        <v>2</v>
      </c>
      <c r="F13" s="19">
        <v>1</v>
      </c>
      <c r="G13" s="19">
        <v>28</v>
      </c>
      <c r="H13" s="2"/>
      <c r="I13" s="2"/>
      <c r="J13" s="4"/>
      <c r="K13" s="4"/>
    </row>
    <row r="14" spans="1:12" ht="15">
      <c r="A14" s="22" t="s">
        <v>31</v>
      </c>
      <c r="B14" s="38"/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4"/>
      <c r="I14" s="4"/>
      <c r="J14" s="4"/>
      <c r="K14" s="4"/>
      <c r="L14" s="3"/>
    </row>
    <row r="15" spans="1:11" ht="15">
      <c r="A15" s="22" t="s">
        <v>32</v>
      </c>
      <c r="B15" s="38" t="s">
        <v>4</v>
      </c>
      <c r="C15" s="19">
        <v>101</v>
      </c>
      <c r="D15" s="19">
        <v>13</v>
      </c>
      <c r="E15" s="19">
        <v>3</v>
      </c>
      <c r="F15" s="19">
        <v>2</v>
      </c>
      <c r="G15" s="19">
        <v>22</v>
      </c>
      <c r="H15" s="4"/>
      <c r="I15" s="4"/>
      <c r="J15" s="4"/>
      <c r="K15" s="4"/>
    </row>
    <row r="16" spans="1:18" ht="15">
      <c r="A16" s="22" t="s">
        <v>26</v>
      </c>
      <c r="B16" s="38"/>
      <c r="C16" s="19">
        <v>30</v>
      </c>
      <c r="D16" s="19">
        <v>9</v>
      </c>
      <c r="E16" s="19">
        <v>0</v>
      </c>
      <c r="F16" s="19">
        <v>0</v>
      </c>
      <c r="G16" s="19">
        <v>12</v>
      </c>
      <c r="H16" s="4"/>
      <c r="I16" s="4"/>
      <c r="J16" s="4"/>
      <c r="K16" s="4"/>
      <c r="R16" t="s">
        <v>25</v>
      </c>
    </row>
    <row r="17" spans="1:11" ht="15">
      <c r="A17" s="22" t="s">
        <v>15</v>
      </c>
      <c r="B17" s="38" t="s">
        <v>5</v>
      </c>
      <c r="C17" s="19">
        <v>111</v>
      </c>
      <c r="D17" s="19">
        <v>42</v>
      </c>
      <c r="E17" s="19">
        <v>8</v>
      </c>
      <c r="F17" s="19">
        <v>1</v>
      </c>
      <c r="G17" s="19">
        <v>47</v>
      </c>
      <c r="H17" s="4"/>
      <c r="I17" s="4"/>
      <c r="J17" s="4"/>
      <c r="K17" s="4"/>
    </row>
    <row r="18" spans="1:11" ht="15">
      <c r="A18" s="23" t="s">
        <v>27</v>
      </c>
      <c r="B18" s="38"/>
      <c r="C18" s="19">
        <v>1</v>
      </c>
      <c r="D18" s="19">
        <v>0</v>
      </c>
      <c r="E18" s="19">
        <v>0</v>
      </c>
      <c r="F18" s="19">
        <v>0</v>
      </c>
      <c r="G18" s="19">
        <v>8</v>
      </c>
      <c r="H18" s="4"/>
      <c r="I18" s="4"/>
      <c r="J18" s="4"/>
      <c r="K18" s="4"/>
    </row>
    <row r="19" spans="1:11" ht="15">
      <c r="A19" s="13" t="s">
        <v>6</v>
      </c>
      <c r="B19" s="14"/>
      <c r="C19" s="13">
        <f>SUM(C13:C18)</f>
        <v>263</v>
      </c>
      <c r="D19" s="13">
        <f>SUM(D13:D18)</f>
        <v>92</v>
      </c>
      <c r="E19" s="13">
        <f>SUM(E13:E18)</f>
        <v>13</v>
      </c>
      <c r="F19" s="13">
        <f>SUM(F13:F18)</f>
        <v>4</v>
      </c>
      <c r="G19" s="13">
        <f>SUM(G13:G18)</f>
        <v>117</v>
      </c>
      <c r="H19" s="4"/>
      <c r="I19" s="4"/>
      <c r="J19" s="4"/>
      <c r="K19" s="4"/>
    </row>
    <row r="20" spans="1:7" ht="15" customHeight="1">
      <c r="A20" s="27" t="s">
        <v>28</v>
      </c>
      <c r="B20" s="28"/>
      <c r="C20" s="28"/>
      <c r="D20" s="28"/>
      <c r="E20" s="28"/>
      <c r="F20" s="28"/>
      <c r="G20" s="29"/>
    </row>
    <row r="21" spans="1:7" ht="18" customHeight="1">
      <c r="A21" s="30"/>
      <c r="B21" s="31"/>
      <c r="C21" s="31"/>
      <c r="D21" s="31"/>
      <c r="E21" s="31"/>
      <c r="F21" s="31"/>
      <c r="G21" s="32"/>
    </row>
    <row r="22" spans="1:7" ht="12.75" customHeight="1" hidden="1">
      <c r="A22" s="15"/>
      <c r="B22" s="15"/>
      <c r="C22" s="15"/>
      <c r="D22" s="15"/>
      <c r="E22" s="15"/>
      <c r="F22" s="15"/>
      <c r="G22" s="15"/>
    </row>
    <row r="23" spans="1:7" ht="15" hidden="1">
      <c r="A23" s="26"/>
      <c r="B23" s="26"/>
      <c r="C23" s="26"/>
      <c r="D23" s="26"/>
      <c r="E23" s="26"/>
      <c r="F23" s="26"/>
      <c r="G23" s="26"/>
    </row>
    <row r="24" spans="1:7" ht="15" hidden="1">
      <c r="A24" s="17"/>
      <c r="B24" s="17"/>
      <c r="C24" s="17"/>
      <c r="D24" s="17"/>
      <c r="E24" s="17"/>
      <c r="F24" s="17"/>
      <c r="G24" s="17"/>
    </row>
    <row r="25" spans="1:7" ht="1.5" customHeight="1" hidden="1">
      <c r="A25" s="25"/>
      <c r="B25" s="25"/>
      <c r="C25" s="25"/>
      <c r="D25" s="25"/>
      <c r="E25" s="25"/>
      <c r="F25" s="25"/>
      <c r="G25" s="25"/>
    </row>
    <row r="26" spans="1:7" ht="15">
      <c r="A26" s="44" t="s">
        <v>30</v>
      </c>
      <c r="B26" s="45"/>
      <c r="C26" s="45"/>
      <c r="D26" s="45"/>
      <c r="E26" s="45"/>
      <c r="F26" s="45"/>
      <c r="G26" s="46"/>
    </row>
    <row r="30" ht="15">
      <c r="Q30" s="43"/>
    </row>
  </sheetData>
  <sheetProtection/>
  <mergeCells count="14">
    <mergeCell ref="A1:F1"/>
    <mergeCell ref="B17:B18"/>
    <mergeCell ref="B15:B16"/>
    <mergeCell ref="B13:B14"/>
    <mergeCell ref="A2:G2"/>
    <mergeCell ref="B4:B5"/>
    <mergeCell ref="B6:B7"/>
    <mergeCell ref="B8:B9"/>
    <mergeCell ref="A11:G11"/>
    <mergeCell ref="A25:G25"/>
    <mergeCell ref="A23:G23"/>
    <mergeCell ref="A20:G21"/>
    <mergeCell ref="O2:Q2"/>
    <mergeCell ref="H2:J2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jme01929</dc:creator>
  <cp:keywords/>
  <dc:description/>
  <cp:lastModifiedBy>Flávia Imaculada Chaves Diniz</cp:lastModifiedBy>
  <cp:lastPrinted>2018-08-13T20:32:06Z</cp:lastPrinted>
  <dcterms:created xsi:type="dcterms:W3CDTF">2012-04-12T19:31:22Z</dcterms:created>
  <dcterms:modified xsi:type="dcterms:W3CDTF">2018-11-12T19:07:33Z</dcterms:modified>
  <cp:category/>
  <cp:version/>
  <cp:contentType/>
  <cp:contentStatus/>
</cp:coreProperties>
</file>