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DIRADM\MARINA\Obras\Sala Hibrida\"/>
    </mc:Choice>
  </mc:AlternateContent>
  <bookViews>
    <workbookView xWindow="0" yWindow="0" windowWidth="21600" windowHeight="9600" tabRatio="889" activeTab="2"/>
  </bookViews>
  <sheets>
    <sheet name="ANEXO I- PLAN RESUMO " sheetId="109" r:id="rId1"/>
    <sheet name="ANEXO II ORÇAMENTO " sheetId="110" r:id="rId2"/>
    <sheet name="ANEXO IV - CRONOGRAMA  4" sheetId="107" r:id="rId3"/>
    <sheet name="Parâmetro BDI" sheetId="87" state="hidden" r:id="rId4"/>
    <sheet name="SESMT" sheetId="76" state="hidden" r:id="rId5"/>
    <sheet name="TAI" sheetId="77" state="hidden" r:id="rId6"/>
  </sheets>
  <externalReferences>
    <externalReference r:id="rId7"/>
    <externalReference r:id="rId8"/>
    <externalReference r:id="rId9"/>
  </externalReferences>
  <definedNames>
    <definedName name="_Order1" hidden="1">255</definedName>
    <definedName name="IMAGEM">INDEX([1]Imagens!$B$1:$B$4,MATCH([1]Resumo!$B$3,[1]Imagens!$A$1:$A$4,0))</definedName>
    <definedName name="IMAGEM_PREFEITURA">INDEX([1]Imagens!$H$11:$H$47,MATCH([1]Resumo!$B$2,[1]Imagens!$G$11:$G$47,0))</definedName>
    <definedName name="IMAGEM_RODAPE">INDEX([1]Imagens!$E$6:$E$9,MATCH([1]Resumo!$B$3,[1]Imagens!$D$6:$D$9,0))</definedName>
    <definedName name="PROCURA_ART">VLOOKUP(#REF!,[1]Suporte!$D$78:$E$81,2,FALSE)</definedName>
    <definedName name="_xlnm.Print_Titles" localSheetId="1">'[2]repeated header'!$4:$4</definedName>
    <definedName name="UN">'[3]Orçamento Básico'!#REF!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10" l="1"/>
</calcChain>
</file>

<file path=xl/sharedStrings.xml><?xml version="1.0" encoding="utf-8"?>
<sst xmlns="http://schemas.openxmlformats.org/spreadsheetml/2006/main" count="550" uniqueCount="319">
  <si>
    <t xml:space="preserve">Profissional </t>
  </si>
  <si>
    <t xml:space="preserve">Faixa SESMT </t>
  </si>
  <si>
    <t xml:space="preserve">Até 50 </t>
  </si>
  <si>
    <t xml:space="preserve">51 a 100 </t>
  </si>
  <si>
    <t xml:space="preserve">101 a 250 </t>
  </si>
  <si>
    <t xml:space="preserve">251 a 500 </t>
  </si>
  <si>
    <t xml:space="preserve">501 a 1000 </t>
  </si>
  <si>
    <t xml:space="preserve">1001 a 2000 </t>
  </si>
  <si>
    <t xml:space="preserve">2001 a 3500 </t>
  </si>
  <si>
    <t xml:space="preserve">3501 a 5000 </t>
  </si>
  <si>
    <t xml:space="preserve">  </t>
  </si>
  <si>
    <t xml:space="preserve">Técnico de Segurança do </t>
  </si>
  <si>
    <t xml:space="preserve">Trabalho </t>
  </si>
  <si>
    <t xml:space="preserve">Engenheiro de Segurança do Trabalho </t>
  </si>
  <si>
    <t xml:space="preserve">Auxiliar de Enfermagem do Trabalho </t>
  </si>
  <si>
    <t xml:space="preserve">Enfermeiro do Trabalho </t>
  </si>
  <si>
    <t xml:space="preserve">Médico do Trabalho </t>
  </si>
  <si>
    <t>TABELA DE APROPRIAÇÃO DE INVESTIMENTOS - TAI</t>
  </si>
  <si>
    <t xml:space="preserve">Código </t>
  </si>
  <si>
    <t xml:space="preserve">Bens Móveis </t>
  </si>
  <si>
    <t>Tempo de Apropriação</t>
  </si>
  <si>
    <t>Taxa Anual de Apropriação (%)</t>
  </si>
  <si>
    <t xml:space="preserve">Animais (cavalar, bovino, suínos, ovinos, aves, atc.) </t>
  </si>
  <si>
    <t xml:space="preserve">5 anos </t>
  </si>
  <si>
    <t xml:space="preserve">20% a.a. </t>
  </si>
  <si>
    <t xml:space="preserve">Obras de Artes </t>
  </si>
  <si>
    <t xml:space="preserve">10 anos </t>
  </si>
  <si>
    <t xml:space="preserve">10% a.a. </t>
  </si>
  <si>
    <t xml:space="preserve">Equipamentos e Máquinas em Geral </t>
  </si>
  <si>
    <t xml:space="preserve">Equipamentos de Informática </t>
  </si>
  <si>
    <t xml:space="preserve">Veículos em Geral </t>
  </si>
  <si>
    <t xml:space="preserve">Locomotivas e Vagões </t>
  </si>
  <si>
    <t xml:space="preserve">Veículos Aéreos </t>
  </si>
  <si>
    <t xml:space="preserve">Embarcações em Geral </t>
  </si>
  <si>
    <t xml:space="preserve">Mobiliário em Geral </t>
  </si>
  <si>
    <t xml:space="preserve">Mobiliário para Piscina </t>
  </si>
  <si>
    <t xml:space="preserve">Equipamentos de Gravação, Emissão,  Reprodução de Som e Imagem. </t>
  </si>
  <si>
    <t xml:space="preserve">Bens Imóveis </t>
  </si>
  <si>
    <t xml:space="preserve"> Tempo de Apropriação </t>
  </si>
  <si>
    <t xml:space="preserve">Edificações </t>
  </si>
  <si>
    <t xml:space="preserve">25 anos </t>
  </si>
  <si>
    <t xml:space="preserve">4% a.a. </t>
  </si>
  <si>
    <t xml:space="preserve">Benfeitorias em Imóveis de Terceiros </t>
  </si>
  <si>
    <t xml:space="preserve"> </t>
  </si>
  <si>
    <t>Anexo I - RESOLÇÃO SESC Nº12462</t>
  </si>
  <si>
    <t>ADMINISTRAÇÃO CENTRAL</t>
  </si>
  <si>
    <t>SEGUROS E GARANTIAS</t>
  </si>
  <si>
    <t>RISCOS</t>
  </si>
  <si>
    <t>DESPESAS FINANCEIRAS</t>
  </si>
  <si>
    <t>LUCRO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</si>
  <si>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</si>
  <si>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</si>
  <si>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</si>
  <si>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</si>
  <si>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</si>
  <si>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TIPOS DE OBRA</t>
  </si>
  <si>
    <t>SEGURO + GARANTIA</t>
  </si>
  <si>
    <t>RISCO</t>
  </si>
  <si>
    <t>1º Quartil</t>
  </si>
  <si>
    <t>Médio</t>
  </si>
  <si>
    <t>3º Quartil</t>
  </si>
  <si>
    <t>DESPESA FINANCEIRA</t>
  </si>
  <si>
    <t>PARÂMETRO BDI</t>
  </si>
  <si>
    <t>ACÓRDÃO Nº 2622/2013 – TCU – Plenário</t>
  </si>
  <si>
    <t>MERO FORNECIMENTO DE MATERIAIS E
EQUIPAMENTOS</t>
  </si>
  <si>
    <t>NR-4 - Medicina e Segurança do Trabalho</t>
  </si>
  <si>
    <t>PARCELA DO BDI</t>
  </si>
  <si>
    <t>Obra</t>
  </si>
  <si>
    <t>Bancos</t>
  </si>
  <si>
    <t>B.D.I.</t>
  </si>
  <si>
    <t>Encargos Sociais</t>
  </si>
  <si>
    <t>Planilha Orçamentária Resumida</t>
  </si>
  <si>
    <t>Item</t>
  </si>
  <si>
    <t>Descrição</t>
  </si>
  <si>
    <t>Total</t>
  </si>
  <si>
    <t>Peso (%)</t>
  </si>
  <si>
    <t xml:space="preserve"> 1 </t>
  </si>
  <si>
    <t>ADMINISTRAÇÃO LOCAL E CANTEIRO DE OBRA</t>
  </si>
  <si>
    <t xml:space="preserve"> 2 </t>
  </si>
  <si>
    <t>PROJETOS E HORA TECNICA DE TREINAMENTO DO SISTEMA</t>
  </si>
  <si>
    <t xml:space="preserve"> 3 </t>
  </si>
  <si>
    <t>ACABAMENTOS</t>
  </si>
  <si>
    <t xml:space="preserve"> 4 </t>
  </si>
  <si>
    <t>INSTALAÇÕES ELÉTRICAS E
ELETRÔNICAS</t>
  </si>
  <si>
    <t xml:space="preserve"> 5 </t>
  </si>
  <si>
    <t xml:space="preserve"> 6 </t>
  </si>
  <si>
    <t>LICENÇA DE SOFTWARES</t>
  </si>
  <si>
    <t>Total sem BDI</t>
  </si>
  <si>
    <t>Total do BDI</t>
  </si>
  <si>
    <t>Total Geral</t>
  </si>
  <si>
    <t>Orçamento Sintético</t>
  </si>
  <si>
    <t>Código</t>
  </si>
  <si>
    <t>Banco</t>
  </si>
  <si>
    <t>Und</t>
  </si>
  <si>
    <t>Quant.</t>
  </si>
  <si>
    <t>Valor Unit</t>
  </si>
  <si>
    <t>Valor Unit com BDI</t>
  </si>
  <si>
    <t xml:space="preserve"> 1.1 </t>
  </si>
  <si>
    <t xml:space="preserve"> CP0033 MOB-DES-020 </t>
  </si>
  <si>
    <t>Próprio</t>
  </si>
  <si>
    <t>UNID</t>
  </si>
  <si>
    <t xml:space="preserve"> 1.2 </t>
  </si>
  <si>
    <t xml:space="preserve"> CP0001 </t>
  </si>
  <si>
    <t>ADMINSTRAÇÃO LOCAL</t>
  </si>
  <si>
    <t xml:space="preserve"> 1.3 </t>
  </si>
  <si>
    <t xml:space="preserve"> 000662 </t>
  </si>
  <si>
    <t>SBC</t>
  </si>
  <si>
    <t>PLACA DE OBRAS COM BANNER DE LONA 80X120CM</t>
  </si>
  <si>
    <t>UN</t>
  </si>
  <si>
    <t xml:space="preserve"> 2.1 </t>
  </si>
  <si>
    <t>m²</t>
  </si>
  <si>
    <t xml:space="preserve"> 88266 </t>
  </si>
  <si>
    <t>SINAPI</t>
  </si>
  <si>
    <t>ELETROTÉCNICO COM ENCARGOS COMPLEMENTARES</t>
  </si>
  <si>
    <t>H</t>
  </si>
  <si>
    <t xml:space="preserve"> 3.1 </t>
  </si>
  <si>
    <t>REVESTIMENTO DE PAREDE</t>
  </si>
  <si>
    <t xml:space="preserve"> 3.1.1 </t>
  </si>
  <si>
    <t xml:space="preserve"> 2344 </t>
  </si>
  <si>
    <t>ORSE</t>
  </si>
  <si>
    <t xml:space="preserve"> 3.1.2 </t>
  </si>
  <si>
    <t xml:space="preserve"> 96129 </t>
  </si>
  <si>
    <t>APLICAÇÃO MANUAL DE MASSA ACRÍLICA EM SUPERFÍCIES INTERNAS DE SACADA DE EDIFÍCIOS DE MÚLTIPLOS PAVIMENTOS, UMA DEMÃO. AF_05/2017</t>
  </si>
  <si>
    <t xml:space="preserve"> 3.1.3 </t>
  </si>
  <si>
    <t xml:space="preserve"> 88489 </t>
  </si>
  <si>
    <t>APLICAÇÃO MANUAL DE PINTURA COM TINTA LÁTEX ACRÍLICA EM PAREDES, DUAS DEMÃOS. AF_06/2014</t>
  </si>
  <si>
    <t xml:space="preserve"> 3.2 </t>
  </si>
  <si>
    <t>FORRO</t>
  </si>
  <si>
    <t xml:space="preserve"> 3.2.1 </t>
  </si>
  <si>
    <t xml:space="preserve"> 3.2.2 </t>
  </si>
  <si>
    <t xml:space="preserve"> 88488 </t>
  </si>
  <si>
    <t xml:space="preserve"> 4.1.1 </t>
  </si>
  <si>
    <t xml:space="preserve"> 4.1.2 </t>
  </si>
  <si>
    <t xml:space="preserve"> 4.2 </t>
  </si>
  <si>
    <t>INSTALAÇÕES ELÉTRICAS E ELETRÔNICAS</t>
  </si>
  <si>
    <t xml:space="preserve"> 4.2.1 </t>
  </si>
  <si>
    <t xml:space="preserve"> 00039598 </t>
  </si>
  <si>
    <t>CABO DE REDE, PAR TRANCADO U/UTP, 4 PARES, CATEGORIA 5E (CAT 5E), ISOLAMENTO PVC (LSZH)</t>
  </si>
  <si>
    <t>M</t>
  </si>
  <si>
    <t xml:space="preserve"> 4.2.2 </t>
  </si>
  <si>
    <t xml:space="preserve"> 00001014 </t>
  </si>
  <si>
    <t>CABO DE COBRE, FLEXIVEL, CLASSE 4 OU 5, ISOLACAO EM PVC/A, ANTICHAMA BWF-B, 1 CONDUTOR, 450/750 V, SECAO NOMINAL 2,5 MM2</t>
  </si>
  <si>
    <t xml:space="preserve"> 4.2.3 </t>
  </si>
  <si>
    <t xml:space="preserve"> 4.2.4 </t>
  </si>
  <si>
    <t xml:space="preserve"> 4.2.5 </t>
  </si>
  <si>
    <t xml:space="preserve"> 4.2.6 </t>
  </si>
  <si>
    <t xml:space="preserve"> 00043098 </t>
  </si>
  <si>
    <t>CAIXA DE PASSAGEM ELETRICA DE PAREDE, DE SOBREPOR, EM TERMOPLASTICO / PVC, COM TAMPA APARAFUSA, DIMENSOES 200 X 200 X *100* MM</t>
  </si>
  <si>
    <t xml:space="preserve"> 4.2.7 </t>
  </si>
  <si>
    <t xml:space="preserve"> 062524 </t>
  </si>
  <si>
    <t>CAIXA DE PASSAGEM EM ALUMINIO 40X40X20 C/2 TOMADAS 4P-RJ-45</t>
  </si>
  <si>
    <t xml:space="preserve"> 4.2.8 </t>
  </si>
  <si>
    <t xml:space="preserve"> 00039331 </t>
  </si>
  <si>
    <t>CONDULETE EM PVC, TIPO "C", SEM TAMPA, DE 3/4"</t>
  </si>
  <si>
    <t xml:space="preserve"> 4.2.9 </t>
  </si>
  <si>
    <t xml:space="preserve"> 00039334 </t>
  </si>
  <si>
    <t>CONDULETE EM PVC, TIPO "E", SEM TAMPA, DE 3/4"</t>
  </si>
  <si>
    <t xml:space="preserve"> 4.2.10 </t>
  </si>
  <si>
    <t xml:space="preserve"> 00039337 </t>
  </si>
  <si>
    <t>CONDULETE EM PVC, TIPO "LR", SEM TAMPA, DE 3/4"</t>
  </si>
  <si>
    <t xml:space="preserve"> 4.2.11 </t>
  </si>
  <si>
    <t xml:space="preserve"> 00039340 </t>
  </si>
  <si>
    <t>CONDULETE EM PVC, TIPO "T", SEM TAMPA, DE 3/4"</t>
  </si>
  <si>
    <t xml:space="preserve"> 4.2.12 </t>
  </si>
  <si>
    <t xml:space="preserve"> 00039274 </t>
  </si>
  <si>
    <t>CURVA 135 GRAUS, DE PVC RIGIDO ROSCAVEL, DE 3/4", PARA ELETRODUTO</t>
  </si>
  <si>
    <t xml:space="preserve"> 4.2.13 </t>
  </si>
  <si>
    <t xml:space="preserve"> 00001879 </t>
  </si>
  <si>
    <t>CURVA 90 GRAUS, LONGA, DE PVC RIGIDO ROSCAVEL, DE 3/4", PARA ELETRODUTO</t>
  </si>
  <si>
    <t xml:space="preserve"> 4.2.14 </t>
  </si>
  <si>
    <t xml:space="preserve"> 00001884 </t>
  </si>
  <si>
    <t>CURVA 90 GRAUS, LONGA, DE PVC RIGIDO ROSCAVEL, DE 1", PARA ELETRODUTO</t>
  </si>
  <si>
    <t xml:space="preserve"> 4.2.15 </t>
  </si>
  <si>
    <t xml:space="preserve"> 4.2.16 </t>
  </si>
  <si>
    <t xml:space="preserve"> 00039253 </t>
  </si>
  <si>
    <t>ELETRODUTO/CONDULETE DE PVC RIGIDO, LISO, COR CINZA, DE 3/4", PARA INSTALACOES APARENTES (NBR 5410)</t>
  </si>
  <si>
    <t xml:space="preserve"> 4.2.17 </t>
  </si>
  <si>
    <t xml:space="preserve"> 00039255 </t>
  </si>
  <si>
    <t>ELETRODUTO/CONDULETE DE PVC RIGIDO, LISO, COR CINZA, DE 1", PARA INSTALACOES APARENTES (NBR 5410)</t>
  </si>
  <si>
    <t xml:space="preserve"> 4.2.18 </t>
  </si>
  <si>
    <t xml:space="preserve"> 00038068 </t>
  </si>
  <si>
    <t>INTERRUPTORES SIMPLES (2 MODULOS) 10A, 250V, CONJUNTO MONTADO PARA EMBUTIR 4" X 2" (PLACA + SUPORTE + MODULOS)</t>
  </si>
  <si>
    <t xml:space="preserve"> 4.2.19 </t>
  </si>
  <si>
    <t xml:space="preserve"> 00038112 </t>
  </si>
  <si>
    <t>INTERRUPTOR SIMPLES 10A, 250V (APENAS MODULO)</t>
  </si>
  <si>
    <t xml:space="preserve"> 4.2.20 </t>
  </si>
  <si>
    <t xml:space="preserve"> 00038098 </t>
  </si>
  <si>
    <t>ESPELHO / PLACA DE 6 POSTOS 4" X 4", PARA INSTALACAO DE TOMADAS E INTERRUPTORES</t>
  </si>
  <si>
    <t xml:space="preserve"> 4.2.21 </t>
  </si>
  <si>
    <t xml:space="preserve"> 00038100 </t>
  </si>
  <si>
    <t>SUPORTE DE FIXACAO PARA ESPELHO / PLACA 4" X 4", PARA 6 MODULOS, PARA INSTALACAO DE TOMADAS E INTERRUPTORES (SOMENTE SUPORTE)</t>
  </si>
  <si>
    <t xml:space="preserve"> 4.2.22 </t>
  </si>
  <si>
    <t xml:space="preserve"> 00012147 </t>
  </si>
  <si>
    <t>TOMADA 2P+T 10A, 250V, CONJUNTO MONTADO PARA SOBREPOR 4" X 2" (CAIXA + MODULO)</t>
  </si>
  <si>
    <t xml:space="preserve"> 4.2.23 </t>
  </si>
  <si>
    <t xml:space="preserve"> 00007528 </t>
  </si>
  <si>
    <t>TOMADA 2P+T 10A, 250V, CONJUNTO MONTADO PARA EMBUTIR 4" X 2" (PLACA + SUPORTE + MODULO)</t>
  </si>
  <si>
    <t xml:space="preserve"> 4.2.24 </t>
  </si>
  <si>
    <t xml:space="preserve"> 00039350 </t>
  </si>
  <si>
    <t>TAMPA PARA CONDULETE, EM PVC, PARA 1 MODULO RJ</t>
  </si>
  <si>
    <t xml:space="preserve"> 4.3 </t>
  </si>
  <si>
    <t>EQUIPAMENTOS DE ÁUDIO</t>
  </si>
  <si>
    <t xml:space="preserve"> 4.3.1 </t>
  </si>
  <si>
    <t xml:space="preserve"> CP0002.3 </t>
  </si>
  <si>
    <t xml:space="preserve"> 4.3.2 </t>
  </si>
  <si>
    <t xml:space="preserve"> CP0003 </t>
  </si>
  <si>
    <t xml:space="preserve"> 4.3.3 </t>
  </si>
  <si>
    <t xml:space="preserve"> CP0005 </t>
  </si>
  <si>
    <t xml:space="preserve"> 4.3.4 </t>
  </si>
  <si>
    <t xml:space="preserve"> CP0007 </t>
  </si>
  <si>
    <t xml:space="preserve"> 4.3.5 </t>
  </si>
  <si>
    <t xml:space="preserve"> CP0008 </t>
  </si>
  <si>
    <t xml:space="preserve"> 4.4 </t>
  </si>
  <si>
    <t>EQUIPAMENTOS DE VÍDEO</t>
  </si>
  <si>
    <t xml:space="preserve"> 4.4.1 </t>
  </si>
  <si>
    <t xml:space="preserve"> CP0009 </t>
  </si>
  <si>
    <t xml:space="preserve"> 4.4.2 </t>
  </si>
  <si>
    <t xml:space="preserve"> CP0010 </t>
  </si>
  <si>
    <t xml:space="preserve"> 4.4.3 </t>
  </si>
  <si>
    <t xml:space="preserve"> CP0011 </t>
  </si>
  <si>
    <t xml:space="preserve"> 4.4.4 </t>
  </si>
  <si>
    <t xml:space="preserve"> CP0012 </t>
  </si>
  <si>
    <t xml:space="preserve"> 4.4.5 </t>
  </si>
  <si>
    <t xml:space="preserve"> CP0013 </t>
  </si>
  <si>
    <t xml:space="preserve"> 4.4.6 </t>
  </si>
  <si>
    <t xml:space="preserve"> CP0014 </t>
  </si>
  <si>
    <t xml:space="preserve"> 4.4.7 </t>
  </si>
  <si>
    <t xml:space="preserve"> CP0015 </t>
  </si>
  <si>
    <t xml:space="preserve"> 4.4.8 </t>
  </si>
  <si>
    <t xml:space="preserve"> CP0016 </t>
  </si>
  <si>
    <t xml:space="preserve"> 4.5 </t>
  </si>
  <si>
    <t>EQUIPAMENTOS DE STREAMING</t>
  </si>
  <si>
    <t xml:space="preserve"> 4.5.1 </t>
  </si>
  <si>
    <t xml:space="preserve"> CP0017 </t>
  </si>
  <si>
    <t xml:space="preserve"> 4.5.2 </t>
  </si>
  <si>
    <t xml:space="preserve"> CP0018 </t>
  </si>
  <si>
    <t>COMPUTADOR</t>
  </si>
  <si>
    <t xml:space="preserve"> 4.5.3 </t>
  </si>
  <si>
    <t xml:space="preserve"> CP0019 </t>
  </si>
  <si>
    <t xml:space="preserve"> 4.5.4 </t>
  </si>
  <si>
    <t xml:space="preserve"> CP0037 </t>
  </si>
  <si>
    <t xml:space="preserve"> 4.5.5 </t>
  </si>
  <si>
    <t xml:space="preserve"> CP0020 </t>
  </si>
  <si>
    <t xml:space="preserve"> 4.6 </t>
  </si>
  <si>
    <t>EQUIPAMENTOS DE CONTROLE E AUTOMAÇÃO</t>
  </si>
  <si>
    <t xml:space="preserve"> 4.6.1 </t>
  </si>
  <si>
    <t xml:space="preserve"> CP0021 </t>
  </si>
  <si>
    <t xml:space="preserve"> 4.6.2 </t>
  </si>
  <si>
    <t xml:space="preserve"> CP0022 </t>
  </si>
  <si>
    <t xml:space="preserve"> 4.6.3 </t>
  </si>
  <si>
    <t xml:space="preserve"> CP0023 </t>
  </si>
  <si>
    <t xml:space="preserve"> 4.6.4 </t>
  </si>
  <si>
    <t xml:space="preserve"> CP0024 </t>
  </si>
  <si>
    <t xml:space="preserve"> 4.6.5 </t>
  </si>
  <si>
    <t xml:space="preserve"> CP0038 </t>
  </si>
  <si>
    <t>SERVIÇO DE MONTAGEM E TREINAMENTO.</t>
  </si>
  <si>
    <t xml:space="preserve"> 5.1 </t>
  </si>
  <si>
    <t xml:space="preserve"> 6.1 </t>
  </si>
  <si>
    <t xml:space="preserve"> CP0025 </t>
  </si>
  <si>
    <t>SOFTWARE PARA GRAVAÇÃO E STREAMING</t>
  </si>
  <si>
    <t>SERVIÇOS FINAIS</t>
  </si>
  <si>
    <t xml:space="preserve"> 99811 </t>
  </si>
  <si>
    <t>LIMPEZA DE CONTRAPISO COM VASSOURA A SECO. AF_04/2019</t>
  </si>
  <si>
    <t xml:space="preserve"> 210900 </t>
  </si>
  <si>
    <t>REMOCAO ENTULHO/EMBALAGENS</t>
  </si>
  <si>
    <t>m³</t>
  </si>
  <si>
    <t/>
  </si>
  <si>
    <t>Cronograma Físico e Financeiro</t>
  </si>
  <si>
    <t>Total Por Etapa</t>
  </si>
  <si>
    <t>30 DIAS</t>
  </si>
  <si>
    <t>60 DIAS</t>
  </si>
  <si>
    <t>Porcentagem</t>
  </si>
  <si>
    <t>Custo</t>
  </si>
  <si>
    <t>Porcentagem Acumulado</t>
  </si>
  <si>
    <t>Custo Acumulado</t>
  </si>
  <si>
    <t>MOBIILZAÇÃO E DESMOBILIZAÇÃO</t>
  </si>
  <si>
    <t>SUDECAP</t>
  </si>
  <si>
    <t xml:space="preserve">ADEQUAÇÃO AUDIOVISUAL DA SALA  PLENO </t>
  </si>
  <si>
    <t>PREPARO DE SUPERFÍCIE COM LIXAMENTO DE PAREDES E TETOS</t>
  </si>
  <si>
    <t xml:space="preserve"> 060630 </t>
  </si>
  <si>
    <t>LUMINARIA SPOT 12W DICROICA LED DIRECI. BASE BRANCA ILUMINIM</t>
  </si>
  <si>
    <t>MICROFONE DO TIPO GOOSENECK</t>
  </si>
  <si>
    <t>SISTEMA DE AUDIOCONFERÊNCIA</t>
  </si>
  <si>
    <t>PROCESSADOR DPS</t>
  </si>
  <si>
    <t>AMPLIFICADOR DE AUDIO</t>
  </si>
  <si>
    <t>CAIXA DE ACÚSTICA DE EMBUTIR</t>
  </si>
  <si>
    <t>TRANSMISSOR DE VIDEO</t>
  </si>
  <si>
    <t>RECEPTOR DE VIDEO</t>
  </si>
  <si>
    <t>MATRIZ DE VÍDEO</t>
  </si>
  <si>
    <t>SPLITTER DE VÍDEO</t>
  </si>
  <si>
    <t>TELEVISÃO</t>
  </si>
  <si>
    <t>MONITOR DE VÍDEO</t>
  </si>
  <si>
    <t>SUPORTE DE PAREDE TIPO I</t>
  </si>
  <si>
    <t>SUPORTE DE TV TIPO 2</t>
  </si>
  <si>
    <t>CÂMERA PTZ</t>
  </si>
  <si>
    <t>PLACA TIPO I</t>
  </si>
  <si>
    <t>PLACA TIPO 2</t>
  </si>
  <si>
    <t>JOYSTICK</t>
  </si>
  <si>
    <t>PAINEL TOUCH</t>
  </si>
  <si>
    <t>RACK</t>
  </si>
  <si>
    <t>SWITCH</t>
  </si>
  <si>
    <t>NOBREAK</t>
  </si>
  <si>
    <t xml:space="preserve"> 6.2 </t>
  </si>
  <si>
    <t xml:space="preserve"> 4.2.25 </t>
  </si>
  <si>
    <t xml:space="preserve"> 060012 </t>
  </si>
  <si>
    <t xml:space="preserve"> CP0040 </t>
  </si>
  <si>
    <t>AS BUILT FORMATO A1 (SIURB_200317)</t>
  </si>
  <si>
    <t xml:space="preserve"> 2.2 </t>
  </si>
  <si>
    <t xml:space="preserve"> CP0041 </t>
  </si>
  <si>
    <t>SINAPI (96113) - REMOÇÃO E SUBSTITUIÇÃO DAS PLACAS EXISTENTES PARA PLACAS NOVAS ARMSTRONG 0,625 X 0,625 MM</t>
  </si>
  <si>
    <t>APLICAÇÃO MANUAL DE PINTURA COM TINTA LÁTEX ACRÍLICA EM TETO, DUAS DEMÃOS. AF_06/2014</t>
  </si>
  <si>
    <t xml:space="preserve"> 11.11.01 </t>
  </si>
  <si>
    <t>ELETROCALHA PERFURADA CH. 24 C/TAMPA - 100X50 MM</t>
  </si>
  <si>
    <t>FITA LED 5 METROS IP20 DIREMIZAVEL FRIO 4,8W/M 12V ROMALUX</t>
  </si>
  <si>
    <t xml:space="preserve"> ED-27084 </t>
  </si>
  <si>
    <t>SETOP</t>
  </si>
  <si>
    <t>LUMINÁRIA COMERCIAL COM ALETAS DE EMBUTIR COMPLETA, PARA QUATRO (4) LÂMPADAS TUBULARES LED 4X18W- ØT8, TEMPERATURA DA COR 6500K, FORNECIMENTO E INSTALAÇÃO,</t>
  </si>
  <si>
    <t>un</t>
  </si>
  <si>
    <t xml:space="preserve">Padrão - 
Equipamento para Aquisição Permanente -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</si>
</sst>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* #,##0.00_);_(* \(#,##0.00\);_(* \-??_);_(@_)"/>
    <numFmt numFmtId="167" formatCode="_(* #,##0_);_(* \(#,##0\);_(* &quot;-&quot;_);_(@_)"/>
    <numFmt numFmtId="168" formatCode="_ * #,##0.00_ ;_ * \-#,##0.00_ ;_ * &quot;-&quot;??_ ;_ @_ "/>
    <numFmt numFmtId="169" formatCode="_(&quot;R$ &quot;* #,##0.00_);_(&quot;R$ &quot;* \(#,##0.00\);_(&quot;R$ &quot;* &quot;-&quot;??_);_(@_)"/>
    <numFmt numFmtId="171" formatCode="\$#,##0\ ;\(\$#,##0\)"/>
    <numFmt numFmtId="172" formatCode="General_)"/>
    <numFmt numFmtId="173" formatCode="#,##0.00\ %"/>
  </numFmts>
  <fonts count="7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1.5"/>
      <color rgb="FF000000"/>
      <name val="Arial"/>
      <family val="2"/>
    </font>
    <font>
      <sz val="11.5"/>
      <color rgb="FF000000"/>
      <name val="Arial"/>
      <family val="2"/>
    </font>
    <font>
      <sz val="9.5"/>
      <color rgb="FF000000"/>
      <name val="Arial"/>
      <family val="2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sz val="12"/>
      <color indexed="24"/>
      <name val="System"/>
      <family val="2"/>
    </font>
    <font>
      <sz val="8"/>
      <name val="Times New Roman"/>
      <family val="1"/>
    </font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9"/>
      <color rgb="FF333333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8D8D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</borders>
  <cellStyleXfs count="153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5" applyNumberFormat="0" applyAlignment="0" applyProtection="0"/>
    <xf numFmtId="0" fontId="17" fillId="22" borderId="6" applyNumberFormat="0" applyAlignment="0" applyProtection="0"/>
    <xf numFmtId="0" fontId="18" fillId="0" borderId="7" applyNumberFormat="0" applyFill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9" fillId="29" borderId="5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0" fillId="30" borderId="0" applyNumberFormat="0" applyBorder="0" applyAlignment="0" applyProtection="0"/>
    <xf numFmtId="0" fontId="10" fillId="0" borderId="0"/>
    <xf numFmtId="0" fontId="3" fillId="0" borderId="0">
      <alignment horizontal="centerContinuous" vertical="justify"/>
    </xf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3" fillId="0" borderId="0"/>
    <xf numFmtId="0" fontId="13" fillId="32" borderId="8" applyNumberFormat="0" applyFont="0" applyAlignment="0" applyProtection="0"/>
    <xf numFmtId="0" fontId="2" fillId="32" borderId="8" applyNumberFormat="0" applyFont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21" borderId="9" applyNumberFormat="0" applyAlignment="0" applyProtection="0"/>
    <xf numFmtId="38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8" applyNumberFormat="0" applyFon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3" fillId="0" borderId="0" applyNumberFormat="0" applyFon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8" applyNumberFormat="0" applyFon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64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9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8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37" borderId="0" applyNumberFormat="0" applyBorder="0" applyAlignment="0" applyProtection="0"/>
    <xf numFmtId="0" fontId="38" fillId="49" borderId="14" applyNumberFormat="0" applyAlignment="0" applyProtection="0"/>
    <xf numFmtId="0" fontId="39" fillId="50" borderId="15" applyNumberFormat="0" applyAlignment="0" applyProtection="0"/>
    <xf numFmtId="0" fontId="40" fillId="0" borderId="16" applyNumberFormat="0" applyFill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54" borderId="0" applyNumberFormat="0" applyBorder="0" applyAlignment="0" applyProtection="0"/>
    <xf numFmtId="0" fontId="41" fillId="40" borderId="14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55" borderId="0" applyNumberFormat="0" applyBorder="0" applyAlignment="0" applyProtection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Alignment="0"/>
    <xf numFmtId="0" fontId="1" fillId="56" borderId="1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0" fontId="46" fillId="49" borderId="18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3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62" fillId="59" borderId="47">
      <alignment horizontal="left" vertical="center" wrapText="1"/>
    </xf>
    <xf numFmtId="0" fontId="62" fillId="60" borderId="47">
      <alignment horizontal="left" vertical="center"/>
    </xf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64" fillId="0" borderId="46">
      <alignment horizontal="center"/>
    </xf>
    <xf numFmtId="9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5" fillId="0" borderId="0"/>
  </cellStyleXfs>
  <cellXfs count="131">
    <xf numFmtId="0" fontId="0" fillId="0" borderId="0" xfId="0"/>
    <xf numFmtId="0" fontId="0" fillId="0" borderId="0" xfId="0"/>
    <xf numFmtId="0" fontId="32" fillId="0" borderId="0" xfId="0" applyFont="1"/>
    <xf numFmtId="0" fontId="32" fillId="0" borderId="0" xfId="0" applyFont="1" applyAlignment="1">
      <alignment vertical="center"/>
    </xf>
    <xf numFmtId="0" fontId="55" fillId="57" borderId="27" xfId="0" applyFont="1" applyFill="1" applyBorder="1" applyAlignment="1">
      <alignment horizontal="left" vertical="center" wrapText="1"/>
    </xf>
    <xf numFmtId="0" fontId="55" fillId="57" borderId="28" xfId="0" applyFont="1" applyFill="1" applyBorder="1" applyAlignment="1">
      <alignment horizontal="left" vertical="center" wrapText="1"/>
    </xf>
    <xf numFmtId="0" fontId="54" fillId="57" borderId="30" xfId="0" applyFont="1" applyFill="1" applyBorder="1" applyAlignment="1">
      <alignment horizontal="justify" vertical="center" wrapText="1"/>
    </xf>
    <xf numFmtId="0" fontId="54" fillId="57" borderId="30" xfId="0" applyFont="1" applyFill="1" applyBorder="1" applyAlignment="1">
      <alignment horizontal="left" vertical="center" wrapText="1"/>
    </xf>
    <xf numFmtId="0" fontId="54" fillId="57" borderId="30" xfId="0" applyFont="1" applyFill="1" applyBorder="1" applyAlignment="1">
      <alignment horizontal="center" vertical="center" wrapText="1"/>
    </xf>
    <xf numFmtId="0" fontId="56" fillId="58" borderId="29" xfId="0" applyFont="1" applyFill="1" applyBorder="1" applyAlignment="1">
      <alignment horizontal="center" vertical="center" wrapText="1"/>
    </xf>
    <xf numFmtId="0" fontId="57" fillId="58" borderId="30" xfId="0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justify" vertical="center" wrapText="1"/>
    </xf>
    <xf numFmtId="0" fontId="29" fillId="0" borderId="0" xfId="0" applyFont="1"/>
    <xf numFmtId="0" fontId="58" fillId="0" borderId="32" xfId="0" applyFont="1" applyBorder="1" applyAlignment="1">
      <alignment horizontal="justify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left" vertical="center" wrapText="1" indent="1"/>
    </xf>
    <xf numFmtId="0" fontId="59" fillId="0" borderId="32" xfId="0" applyFont="1" applyBorder="1" applyAlignment="1">
      <alignment horizontal="left" vertical="center" wrapText="1" indent="1"/>
    </xf>
    <xf numFmtId="0" fontId="59" fillId="0" borderId="32" xfId="0" applyFont="1" applyBorder="1" applyAlignment="1">
      <alignment vertical="center" wrapText="1"/>
    </xf>
    <xf numFmtId="0" fontId="59" fillId="0" borderId="32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33" fillId="33" borderId="35" xfId="0" applyFont="1" applyFill="1" applyBorder="1"/>
    <xf numFmtId="0" fontId="33" fillId="33" borderId="36" xfId="0" applyFont="1" applyFill="1" applyBorder="1"/>
    <xf numFmtId="0" fontId="33" fillId="33" borderId="4" xfId="0" applyFont="1" applyFill="1" applyBorder="1"/>
    <xf numFmtId="0" fontId="33" fillId="33" borderId="35" xfId="0" applyFont="1" applyFill="1" applyBorder="1" applyAlignment="1">
      <alignment horizontal="center"/>
    </xf>
    <xf numFmtId="0" fontId="33" fillId="33" borderId="36" xfId="0" applyFont="1" applyFill="1" applyBorder="1" applyAlignment="1">
      <alignment horizontal="center"/>
    </xf>
    <xf numFmtId="0" fontId="33" fillId="33" borderId="3" xfId="0" applyFont="1" applyFill="1" applyBorder="1" applyAlignment="1">
      <alignment horizontal="center"/>
    </xf>
    <xf numFmtId="0" fontId="33" fillId="33" borderId="4" xfId="0" applyFont="1" applyFill="1" applyBorder="1" applyAlignment="1">
      <alignment horizontal="center"/>
    </xf>
    <xf numFmtId="0" fontId="32" fillId="34" borderId="34" xfId="0" applyFont="1" applyFill="1" applyBorder="1" applyAlignment="1">
      <alignment vertical="center" wrapText="1"/>
    </xf>
    <xf numFmtId="0" fontId="61" fillId="0" borderId="0" xfId="0" applyFont="1"/>
    <xf numFmtId="10" fontId="32" fillId="0" borderId="35" xfId="58" applyNumberFormat="1" applyFont="1" applyBorder="1" applyAlignment="1">
      <alignment horizontal="center" vertical="center"/>
    </xf>
    <xf numFmtId="10" fontId="32" fillId="0" borderId="36" xfId="58" applyNumberFormat="1" applyFont="1" applyBorder="1" applyAlignment="1">
      <alignment horizontal="center" vertical="center"/>
    </xf>
    <xf numFmtId="10" fontId="32" fillId="0" borderId="37" xfId="58" applyNumberFormat="1" applyFont="1" applyBorder="1" applyAlignment="1">
      <alignment horizontal="center" vertical="center"/>
    </xf>
    <xf numFmtId="10" fontId="32" fillId="0" borderId="38" xfId="58" applyNumberFormat="1" applyFont="1" applyBorder="1" applyAlignment="1">
      <alignment horizontal="center" vertical="center"/>
    </xf>
    <xf numFmtId="10" fontId="32" fillId="0" borderId="39" xfId="58" applyNumberFormat="1" applyFont="1" applyBorder="1" applyAlignment="1">
      <alignment horizontal="center" vertical="center"/>
    </xf>
    <xf numFmtId="10" fontId="32" fillId="0" borderId="40" xfId="58" applyNumberFormat="1" applyFont="1" applyBorder="1" applyAlignment="1">
      <alignment horizontal="center" vertical="center"/>
    </xf>
    <xf numFmtId="10" fontId="32" fillId="0" borderId="4" xfId="58" applyNumberFormat="1" applyFont="1" applyBorder="1" applyAlignment="1">
      <alignment horizontal="center" vertical="center"/>
    </xf>
    <xf numFmtId="10" fontId="32" fillId="0" borderId="3" xfId="58" applyNumberFormat="1" applyFont="1" applyBorder="1" applyAlignment="1">
      <alignment horizontal="center" vertical="center"/>
    </xf>
    <xf numFmtId="16" fontId="32" fillId="0" borderId="0" xfId="0" applyNumberFormat="1" applyFont="1"/>
    <xf numFmtId="43" fontId="32" fillId="0" borderId="0" xfId="74" applyFont="1"/>
    <xf numFmtId="0" fontId="3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34" fillId="33" borderId="37" xfId="0" applyFont="1" applyFill="1" applyBorder="1" applyAlignment="1">
      <alignment horizontal="center"/>
    </xf>
    <xf numFmtId="0" fontId="34" fillId="33" borderId="38" xfId="0" applyFont="1" applyFill="1" applyBorder="1" applyAlignment="1">
      <alignment horizontal="center"/>
    </xf>
    <xf numFmtId="0" fontId="34" fillId="33" borderId="39" xfId="0" applyFont="1" applyFill="1" applyBorder="1" applyAlignment="1">
      <alignment horizontal="center"/>
    </xf>
    <xf numFmtId="10" fontId="31" fillId="0" borderId="1" xfId="58" applyNumberFormat="1" applyFont="1" applyBorder="1" applyAlignment="1">
      <alignment horizontal="center" vertical="center"/>
    </xf>
    <xf numFmtId="0" fontId="31" fillId="0" borderId="41" xfId="0" applyFont="1" applyBorder="1" applyAlignment="1">
      <alignment vertical="center" wrapText="1"/>
    </xf>
    <xf numFmtId="10" fontId="31" fillId="0" borderId="42" xfId="58" applyNumberFormat="1" applyFont="1" applyBorder="1" applyAlignment="1">
      <alignment horizontal="center" vertical="center"/>
    </xf>
    <xf numFmtId="0" fontId="31" fillId="0" borderId="43" xfId="0" applyFont="1" applyBorder="1" applyAlignment="1">
      <alignment vertical="center" wrapText="1"/>
    </xf>
    <xf numFmtId="10" fontId="31" fillId="0" borderId="44" xfId="58" applyNumberFormat="1" applyFont="1" applyBorder="1" applyAlignment="1">
      <alignment horizontal="center" vertical="center"/>
    </xf>
    <xf numFmtId="10" fontId="31" fillId="0" borderId="45" xfId="58" applyNumberFormat="1" applyFont="1" applyBorder="1" applyAlignment="1">
      <alignment horizontal="center" vertical="center"/>
    </xf>
    <xf numFmtId="0" fontId="32" fillId="0" borderId="33" xfId="0" applyFont="1" applyBorder="1" applyAlignment="1">
      <alignment vertical="center" wrapText="1"/>
    </xf>
    <xf numFmtId="0" fontId="67" fillId="61" borderId="0" xfId="1530" applyFont="1" applyFill="1" applyAlignment="1">
      <alignment horizontal="center" vertical="top" wrapText="1"/>
    </xf>
    <xf numFmtId="0" fontId="66" fillId="61" borderId="0" xfId="1530" applyFont="1" applyFill="1" applyAlignment="1">
      <alignment horizontal="left" vertical="top" wrapText="1"/>
    </xf>
    <xf numFmtId="0" fontId="67" fillId="61" borderId="0" xfId="1530" applyFont="1" applyFill="1" applyAlignment="1">
      <alignment horizontal="left" vertical="top" wrapText="1"/>
    </xf>
    <xf numFmtId="0" fontId="65" fillId="0" borderId="0" xfId="1530"/>
    <xf numFmtId="0" fontId="69" fillId="61" borderId="0" xfId="1530" applyFont="1" applyFill="1" applyAlignment="1">
      <alignment horizontal="center" vertical="top" wrapText="1"/>
    </xf>
    <xf numFmtId="0" fontId="71" fillId="0" borderId="0" xfId="0" applyFont="1"/>
    <xf numFmtId="4" fontId="71" fillId="0" borderId="0" xfId="0" applyNumberFormat="1" applyFont="1" applyAlignment="1">
      <alignment horizontal="right" vertical="center" wrapText="1"/>
    </xf>
    <xf numFmtId="0" fontId="66" fillId="61" borderId="48" xfId="0" applyFont="1" applyFill="1" applyBorder="1" applyAlignment="1">
      <alignment horizontal="left" vertical="top" wrapText="1"/>
    </xf>
    <xf numFmtId="0" fontId="66" fillId="61" borderId="48" xfId="0" applyFont="1" applyFill="1" applyBorder="1" applyAlignment="1">
      <alignment horizontal="right" vertical="top" wrapText="1"/>
    </xf>
    <xf numFmtId="4" fontId="68" fillId="62" borderId="48" xfId="0" applyNumberFormat="1" applyFont="1" applyFill="1" applyBorder="1" applyAlignment="1">
      <alignment horizontal="right" vertical="top" wrapText="1"/>
    </xf>
    <xf numFmtId="173" fontId="68" fillId="62" borderId="48" xfId="0" applyNumberFormat="1" applyFont="1" applyFill="1" applyBorder="1" applyAlignment="1">
      <alignment horizontal="right" vertical="top" wrapText="1"/>
    </xf>
    <xf numFmtId="0" fontId="70" fillId="63" borderId="48" xfId="0" applyFont="1" applyFill="1" applyBorder="1" applyAlignment="1">
      <alignment horizontal="right" vertical="top" wrapText="1"/>
    </xf>
    <xf numFmtId="0" fontId="70" fillId="63" borderId="48" xfId="0" applyFont="1" applyFill="1" applyBorder="1" applyAlignment="1">
      <alignment horizontal="center" vertical="top" wrapText="1"/>
    </xf>
    <xf numFmtId="0" fontId="70" fillId="64" borderId="48" xfId="0" applyFont="1" applyFill="1" applyBorder="1" applyAlignment="1">
      <alignment horizontal="left" vertical="top" wrapText="1"/>
    </xf>
    <xf numFmtId="0" fontId="70" fillId="64" borderId="48" xfId="0" applyFont="1" applyFill="1" applyBorder="1" applyAlignment="1">
      <alignment horizontal="right" vertical="top" wrapText="1"/>
    </xf>
    <xf numFmtId="0" fontId="70" fillId="64" borderId="48" xfId="0" applyFont="1" applyFill="1" applyBorder="1" applyAlignment="1">
      <alignment horizontal="center" vertical="top" wrapText="1"/>
    </xf>
    <xf numFmtId="0" fontId="69" fillId="61" borderId="0" xfId="0" applyFont="1" applyFill="1" applyAlignment="1">
      <alignment horizontal="left" vertical="top" wrapText="1"/>
    </xf>
    <xf numFmtId="0" fontId="66" fillId="61" borderId="48" xfId="0" applyFont="1" applyFill="1" applyBorder="1" applyAlignment="1">
      <alignment horizontal="left" vertical="top" wrapText="1"/>
    </xf>
    <xf numFmtId="0" fontId="0" fillId="0" borderId="0" xfId="0"/>
    <xf numFmtId="0" fontId="66" fillId="61" borderId="48" xfId="0" applyFont="1" applyFill="1" applyBorder="1" applyAlignment="1">
      <alignment horizontal="right" vertical="top" wrapText="1"/>
    </xf>
    <xf numFmtId="0" fontId="66" fillId="61" borderId="48" xfId="0" applyFont="1" applyFill="1" applyBorder="1" applyAlignment="1">
      <alignment horizontal="center" vertical="top" wrapText="1"/>
    </xf>
    <xf numFmtId="0" fontId="69" fillId="61" borderId="0" xfId="0" applyFont="1" applyFill="1" applyAlignment="1">
      <alignment horizontal="center" vertical="top" wrapText="1"/>
    </xf>
    <xf numFmtId="0" fontId="67" fillId="61" borderId="0" xfId="1530" applyFont="1" applyFill="1" applyAlignment="1">
      <alignment horizontal="right" vertical="top" wrapText="1"/>
    </xf>
    <xf numFmtId="0" fontId="69" fillId="61" borderId="0" xfId="1530" applyFont="1" applyFill="1" applyAlignment="1">
      <alignment horizontal="left" vertical="top" wrapText="1"/>
    </xf>
    <xf numFmtId="4" fontId="70" fillId="63" borderId="48" xfId="0" applyNumberFormat="1" applyFont="1" applyFill="1" applyBorder="1" applyAlignment="1">
      <alignment horizontal="right" vertical="top" wrapText="1"/>
    </xf>
    <xf numFmtId="0" fontId="68" fillId="62" borderId="48" xfId="0" applyFont="1" applyFill="1" applyBorder="1" applyAlignment="1">
      <alignment horizontal="right" vertical="top" wrapText="1"/>
    </xf>
    <xf numFmtId="173" fontId="70" fillId="63" borderId="48" xfId="0" applyNumberFormat="1" applyFont="1" applyFill="1" applyBorder="1" applyAlignment="1">
      <alignment horizontal="right" vertical="top" wrapText="1"/>
    </xf>
    <xf numFmtId="4" fontId="70" fillId="64" borderId="48" xfId="0" applyNumberFormat="1" applyFont="1" applyFill="1" applyBorder="1" applyAlignment="1">
      <alignment horizontal="right" vertical="top" wrapText="1"/>
    </xf>
    <xf numFmtId="173" fontId="70" fillId="64" borderId="48" xfId="0" applyNumberFormat="1" applyFont="1" applyFill="1" applyBorder="1" applyAlignment="1">
      <alignment horizontal="right" vertical="top" wrapText="1"/>
    </xf>
    <xf numFmtId="0" fontId="68" fillId="62" borderId="48" xfId="0" applyFont="1" applyFill="1" applyBorder="1" applyAlignment="1">
      <alignment horizontal="left" vertical="top" wrapText="1"/>
    </xf>
    <xf numFmtId="0" fontId="67" fillId="61" borderId="0" xfId="0" applyFont="1" applyFill="1" applyAlignment="1">
      <alignment horizontal="right" vertical="top" wrapText="1"/>
    </xf>
    <xf numFmtId="0" fontId="70" fillId="63" borderId="48" xfId="0" applyFont="1" applyFill="1" applyBorder="1" applyAlignment="1">
      <alignment horizontal="left" vertical="top" wrapText="1"/>
    </xf>
    <xf numFmtId="0" fontId="68" fillId="62" borderId="48" xfId="1530" applyFont="1" applyFill="1" applyBorder="1" applyAlignment="1">
      <alignment horizontal="left" vertical="top" wrapText="1"/>
    </xf>
    <xf numFmtId="0" fontId="68" fillId="62" borderId="48" xfId="1530" applyFont="1" applyFill="1" applyBorder="1" applyAlignment="1">
      <alignment horizontal="right" vertical="top" wrapText="1"/>
    </xf>
    <xf numFmtId="0" fontId="67" fillId="61" borderId="0" xfId="1530" applyFont="1" applyFill="1" applyAlignment="1">
      <alignment horizontal="left" vertical="top" wrapText="1"/>
    </xf>
    <xf numFmtId="0" fontId="67" fillId="61" borderId="0" xfId="1530" applyFont="1" applyFill="1" applyAlignment="1">
      <alignment horizontal="right" vertical="top" wrapText="1"/>
    </xf>
    <xf numFmtId="0" fontId="70" fillId="62" borderId="49" xfId="1530" applyFont="1" applyFill="1" applyBorder="1" applyAlignment="1">
      <alignment horizontal="right" vertical="top" wrapText="1"/>
    </xf>
    <xf numFmtId="0" fontId="65" fillId="0" borderId="0" xfId="1530"/>
    <xf numFmtId="0" fontId="66" fillId="61" borderId="0" xfId="1530" applyFont="1" applyFill="1" applyAlignment="1">
      <alignment horizontal="left" vertical="top" wrapText="1"/>
    </xf>
    <xf numFmtId="0" fontId="66" fillId="61" borderId="48" xfId="1530" applyFont="1" applyFill="1" applyBorder="1" applyAlignment="1">
      <alignment horizontal="right" vertical="top" wrapText="1"/>
    </xf>
    <xf numFmtId="0" fontId="67" fillId="61" borderId="0" xfId="1530" applyFont="1" applyFill="1" applyAlignment="1">
      <alignment horizontal="left" vertical="top" wrapText="1"/>
    </xf>
    <xf numFmtId="0" fontId="67" fillId="61" borderId="0" xfId="1530" applyFont="1" applyFill="1" applyAlignment="1">
      <alignment horizontal="center" vertical="top" wrapText="1"/>
    </xf>
    <xf numFmtId="4" fontId="68" fillId="62" borderId="48" xfId="1530" applyNumberFormat="1" applyFont="1" applyFill="1" applyBorder="1" applyAlignment="1">
      <alignment horizontal="right" vertical="top" wrapText="1"/>
    </xf>
    <xf numFmtId="173" fontId="68" fillId="62" borderId="48" xfId="1530" applyNumberFormat="1" applyFont="1" applyFill="1" applyBorder="1" applyAlignment="1">
      <alignment horizontal="right" vertical="top" wrapText="1"/>
    </xf>
    <xf numFmtId="0" fontId="67" fillId="61" borderId="0" xfId="1530" applyFont="1" applyFill="1" applyAlignment="1">
      <alignment horizontal="right" vertical="top" wrapText="1"/>
    </xf>
    <xf numFmtId="0" fontId="69" fillId="61" borderId="0" xfId="1530" applyFont="1" applyFill="1" applyAlignment="1">
      <alignment horizontal="left" vertical="top" wrapText="1"/>
    </xf>
    <xf numFmtId="0" fontId="69" fillId="61" borderId="0" xfId="1530" applyFont="1" applyFill="1" applyAlignment="1">
      <alignment horizontal="center" vertical="top" wrapText="1"/>
    </xf>
    <xf numFmtId="0" fontId="68" fillId="62" borderId="48" xfId="1530" applyFont="1" applyFill="1" applyBorder="1" applyAlignment="1">
      <alignment horizontal="left" vertical="top" wrapText="1"/>
    </xf>
    <xf numFmtId="0" fontId="68" fillId="62" borderId="48" xfId="0" applyFont="1" applyFill="1" applyBorder="1" applyAlignment="1">
      <alignment horizontal="left" vertical="top" wrapText="1"/>
    </xf>
    <xf numFmtId="0" fontId="67" fillId="61" borderId="0" xfId="0" applyFont="1" applyFill="1" applyAlignment="1">
      <alignment horizontal="right" vertical="top" wrapText="1"/>
    </xf>
    <xf numFmtId="0" fontId="67" fillId="61" borderId="0" xfId="1530" applyFont="1" applyFill="1" applyAlignment="1">
      <alignment horizontal="left" vertical="top" wrapText="1"/>
    </xf>
    <xf numFmtId="0" fontId="67" fillId="61" borderId="0" xfId="1530" applyFont="1" applyFill="1" applyAlignment="1">
      <alignment horizontal="right" vertical="top" wrapText="1"/>
    </xf>
    <xf numFmtId="4" fontId="67" fillId="61" borderId="0" xfId="1530" applyNumberFormat="1" applyFont="1" applyFill="1" applyAlignment="1">
      <alignment horizontal="right" vertical="top" wrapText="1"/>
    </xf>
    <xf numFmtId="0" fontId="66" fillId="61" borderId="48" xfId="1530" applyFont="1" applyFill="1" applyBorder="1" applyAlignment="1">
      <alignment horizontal="left" vertical="top" wrapText="1"/>
    </xf>
    <xf numFmtId="0" fontId="66" fillId="61" borderId="0" xfId="1530" applyFont="1" applyFill="1" applyAlignment="1">
      <alignment horizontal="left" vertical="top" wrapText="1"/>
    </xf>
    <xf numFmtId="0" fontId="66" fillId="61" borderId="0" xfId="1530" applyFont="1" applyFill="1" applyAlignment="1">
      <alignment horizontal="center" wrapText="1"/>
    </xf>
    <xf numFmtId="0" fontId="65" fillId="0" borderId="0" xfId="1530"/>
    <xf numFmtId="0" fontId="69" fillId="61" borderId="0" xfId="1530" applyFont="1" applyFill="1" applyAlignment="1">
      <alignment horizontal="center" vertical="top" wrapText="1"/>
    </xf>
    <xf numFmtId="0" fontId="67" fillId="61" borderId="0" xfId="0" applyFont="1" applyFill="1" applyAlignment="1">
      <alignment horizontal="left" vertical="top" wrapText="1"/>
    </xf>
    <xf numFmtId="4" fontId="67" fillId="61" borderId="0" xfId="0" applyNumberFormat="1" applyFont="1" applyFill="1" applyAlignment="1">
      <alignment horizontal="right" vertical="top" wrapText="1"/>
    </xf>
    <xf numFmtId="0" fontId="33" fillId="33" borderId="3" xfId="0" applyFont="1" applyFill="1" applyBorder="1" applyAlignment="1">
      <alignment horizontal="center"/>
    </xf>
    <xf numFmtId="0" fontId="33" fillId="33" borderId="4" xfId="0" applyFont="1" applyFill="1" applyBorder="1" applyAlignment="1">
      <alignment horizontal="center"/>
    </xf>
    <xf numFmtId="0" fontId="33" fillId="33" borderId="2" xfId="0" applyFont="1" applyFill="1" applyBorder="1" applyAlignment="1">
      <alignment horizontal="center"/>
    </xf>
    <xf numFmtId="0" fontId="34" fillId="33" borderId="34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34" fillId="33" borderId="2" xfId="0" applyFont="1" applyFill="1" applyBorder="1" applyAlignment="1">
      <alignment horizontal="center" vertical="center" wrapText="1"/>
    </xf>
    <xf numFmtId="0" fontId="34" fillId="33" borderId="3" xfId="0" applyFont="1" applyFill="1" applyBorder="1" applyAlignment="1">
      <alignment horizontal="center" vertical="center" wrapText="1"/>
    </xf>
    <xf numFmtId="0" fontId="34" fillId="33" borderId="4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4" fillId="57" borderId="25" xfId="0" applyFont="1" applyFill="1" applyBorder="1" applyAlignment="1">
      <alignment horizontal="center" vertical="center" wrapText="1"/>
    </xf>
    <xf numFmtId="0" fontId="54" fillId="57" borderId="29" xfId="0" applyFont="1" applyFill="1" applyBorder="1" applyAlignment="1">
      <alignment horizontal="center" vertical="center" wrapText="1"/>
    </xf>
    <xf numFmtId="0" fontId="54" fillId="57" borderId="26" xfId="0" applyFont="1" applyFill="1" applyBorder="1" applyAlignment="1">
      <alignment horizontal="left" vertical="center" wrapText="1" indent="15"/>
    </xf>
    <xf numFmtId="0" fontId="54" fillId="57" borderId="27" xfId="0" applyFont="1" applyFill="1" applyBorder="1" applyAlignment="1">
      <alignment horizontal="left" vertical="center" wrapText="1" indent="15"/>
    </xf>
  </cellXfs>
  <cellStyles count="1531">
    <cellStyle name="20% - Ênfase1" xfId="1" builtinId="30" customBuiltin="1"/>
    <cellStyle name="20% - Ênfase1 2" xfId="191"/>
    <cellStyle name="20% - Ênfase2" xfId="2" builtinId="34" customBuiltin="1"/>
    <cellStyle name="20% - Ênfase2 2" xfId="192"/>
    <cellStyle name="20% - Ênfase3" xfId="3" builtinId="38" customBuiltin="1"/>
    <cellStyle name="20% - Ênfase3 2" xfId="193"/>
    <cellStyle name="20% - Ênfase4" xfId="4" builtinId="42" customBuiltin="1"/>
    <cellStyle name="20% - Ênfase4 2" xfId="194"/>
    <cellStyle name="20% - Ênfase5" xfId="5" builtinId="46" customBuiltin="1"/>
    <cellStyle name="20% - Ênfase5 2" xfId="195"/>
    <cellStyle name="20% - Ênfase6" xfId="6" builtinId="50" customBuiltin="1"/>
    <cellStyle name="20% - Ênfase6 2" xfId="196"/>
    <cellStyle name="40% - Ênfase1" xfId="7" builtinId="31" customBuiltin="1"/>
    <cellStyle name="40% - Ênfase1 2" xfId="197"/>
    <cellStyle name="40% - Ênfase2" xfId="8" builtinId="35" customBuiltin="1"/>
    <cellStyle name="40% - Ênfase2 2" xfId="198"/>
    <cellStyle name="40% - Ênfase3" xfId="9" builtinId="39" customBuiltin="1"/>
    <cellStyle name="40% - Ênfase3 2" xfId="199"/>
    <cellStyle name="40% - Ênfase4" xfId="10" builtinId="43" customBuiltin="1"/>
    <cellStyle name="40% - Ênfase4 2" xfId="200"/>
    <cellStyle name="40% - Ênfase5" xfId="11" builtinId="47" customBuiltin="1"/>
    <cellStyle name="40% - Ênfase5 2" xfId="201"/>
    <cellStyle name="40% - Ênfase6" xfId="12" builtinId="51" customBuiltin="1"/>
    <cellStyle name="40% - Ênfase6 2" xfId="202"/>
    <cellStyle name="60% - Ênfase1" xfId="13" builtinId="32" customBuiltin="1"/>
    <cellStyle name="60% - Ênfase1 2" xfId="203"/>
    <cellStyle name="60% - Ênfase2" xfId="14" builtinId="36" customBuiltin="1"/>
    <cellStyle name="60% - Ênfase2 2" xfId="204"/>
    <cellStyle name="60% - Ênfase3" xfId="15" builtinId="40" customBuiltin="1"/>
    <cellStyle name="60% - Ênfase3 2" xfId="205"/>
    <cellStyle name="60% - Ênfase4" xfId="16" builtinId="44" customBuiltin="1"/>
    <cellStyle name="60% - Ênfase4 2" xfId="206"/>
    <cellStyle name="60% - Ênfase5" xfId="17" builtinId="48" customBuiltin="1"/>
    <cellStyle name="60% - Ênfase5 2" xfId="207"/>
    <cellStyle name="60% - Ênfase6" xfId="18" builtinId="52" customBuiltin="1"/>
    <cellStyle name="60% - Ênfase6 2" xfId="208"/>
    <cellStyle name="Bom" xfId="19" builtinId="26" customBuiltin="1"/>
    <cellStyle name="Bom 2" xfId="209"/>
    <cellStyle name="Cálculo" xfId="20" builtinId="22" customBuiltin="1"/>
    <cellStyle name="Cálculo 2" xfId="210"/>
    <cellStyle name="Célula de Verificação" xfId="21" builtinId="23" customBuiltin="1"/>
    <cellStyle name="Célula de Verificação 2" xfId="211"/>
    <cellStyle name="Célula Vinculada" xfId="22" builtinId="24" customBuiltin="1"/>
    <cellStyle name="Célula Vinculada 2" xfId="212"/>
    <cellStyle name="Comma0" xfId="983"/>
    <cellStyle name="Currency0" xfId="984"/>
    <cellStyle name="Date" xfId="985"/>
    <cellStyle name="Ênfase1" xfId="23" builtinId="29" customBuiltin="1"/>
    <cellStyle name="Ênfase1 2" xfId="213"/>
    <cellStyle name="Ênfase2" xfId="24" builtinId="33" customBuiltin="1"/>
    <cellStyle name="Ênfase2 2" xfId="214"/>
    <cellStyle name="Ênfase3" xfId="25" builtinId="37" customBuiltin="1"/>
    <cellStyle name="Ênfase3 2" xfId="215"/>
    <cellStyle name="Ênfase4" xfId="26" builtinId="41" customBuiltin="1"/>
    <cellStyle name="Ênfase4 2" xfId="216"/>
    <cellStyle name="Ênfase5" xfId="27" builtinId="45" customBuiltin="1"/>
    <cellStyle name="Ênfase5 2" xfId="217"/>
    <cellStyle name="Ênfase6" xfId="28" builtinId="49" customBuiltin="1"/>
    <cellStyle name="Ênfase6 2" xfId="218"/>
    <cellStyle name="Entrada" xfId="29" builtinId="20" customBuiltin="1"/>
    <cellStyle name="Entrada 2" xfId="219"/>
    <cellStyle name="Fixed" xfId="986"/>
    <cellStyle name="Hiperlink 2" xfId="220"/>
    <cellStyle name="Hyperlink_00 - PQ 7007-0000-F15-0000-002 REV B" xfId="30"/>
    <cellStyle name="Incorreto" xfId="31" builtinId="27" customBuiltin="1"/>
    <cellStyle name="Incorreto 2" xfId="221"/>
    <cellStyle name="Indefinido" xfId="32"/>
    <cellStyle name="material" xfId="33"/>
    <cellStyle name="Moeda 10" xfId="262"/>
    <cellStyle name="Moeda 10 2" xfId="498"/>
    <cellStyle name="Moeda 10 2 2" xfId="912"/>
    <cellStyle name="Moeda 10 3" xfId="676"/>
    <cellStyle name="Moeda 11" xfId="323"/>
    <cellStyle name="Moeda 11 2" xfId="737"/>
    <cellStyle name="Moeda 12" xfId="381"/>
    <cellStyle name="Moeda 12 2" xfId="795"/>
    <cellStyle name="Moeda 13" xfId="559"/>
    <cellStyle name="Moeda 2" xfId="34"/>
    <cellStyle name="Moeda 2 10" xfId="560"/>
    <cellStyle name="Moeda 2 11" xfId="974"/>
    <cellStyle name="Moeda 2 12" xfId="978"/>
    <cellStyle name="Moeda 2 13" xfId="987"/>
    <cellStyle name="Moeda 2 2" xfId="81"/>
    <cellStyle name="Moeda 2 2 10" xfId="567"/>
    <cellStyle name="Moeda 2 2 2" xfId="95"/>
    <cellStyle name="Moeda 2 2 2 2" xfId="126"/>
    <cellStyle name="Moeda 2 2 2 2 2" xfId="309"/>
    <cellStyle name="Moeda 2 2 2 2 2 2" xfId="545"/>
    <cellStyle name="Moeda 2 2 2 2 2 2 2" xfId="959"/>
    <cellStyle name="Moeda 2 2 2 2 2 3" xfId="723"/>
    <cellStyle name="Moeda 2 2 2 2 3" xfId="371"/>
    <cellStyle name="Moeda 2 2 2 2 3 2" xfId="785"/>
    <cellStyle name="Moeda 2 2 2 2 4" xfId="429"/>
    <cellStyle name="Moeda 2 2 2 2 4 2" xfId="843"/>
    <cellStyle name="Moeda 2 2 2 2 5" xfId="607"/>
    <cellStyle name="Moeda 2 2 2 3" xfId="280"/>
    <cellStyle name="Moeda 2 2 2 3 2" xfId="516"/>
    <cellStyle name="Moeda 2 2 2 3 2 2" xfId="930"/>
    <cellStyle name="Moeda 2 2 2 3 3" xfId="694"/>
    <cellStyle name="Moeda 2 2 2 4" xfId="342"/>
    <cellStyle name="Moeda 2 2 2 4 2" xfId="756"/>
    <cellStyle name="Moeda 2 2 2 5" xfId="400"/>
    <cellStyle name="Moeda 2 2 2 5 2" xfId="814"/>
    <cellStyle name="Moeda 2 2 2 6" xfId="578"/>
    <cellStyle name="Moeda 2 2 3" xfId="105"/>
    <cellStyle name="Moeda 2 2 3 2" xfId="135"/>
    <cellStyle name="Moeda 2 2 3 2 2" xfId="318"/>
    <cellStyle name="Moeda 2 2 3 2 2 2" xfId="554"/>
    <cellStyle name="Moeda 2 2 3 2 2 2 2" xfId="968"/>
    <cellStyle name="Moeda 2 2 3 2 2 3" xfId="732"/>
    <cellStyle name="Moeda 2 2 3 2 3" xfId="380"/>
    <cellStyle name="Moeda 2 2 3 2 3 2" xfId="794"/>
    <cellStyle name="Moeda 2 2 3 2 4" xfId="438"/>
    <cellStyle name="Moeda 2 2 3 2 4 2" xfId="852"/>
    <cellStyle name="Moeda 2 2 3 2 5" xfId="616"/>
    <cellStyle name="Moeda 2 2 3 3" xfId="289"/>
    <cellStyle name="Moeda 2 2 3 3 2" xfId="525"/>
    <cellStyle name="Moeda 2 2 3 3 2 2" xfId="939"/>
    <cellStyle name="Moeda 2 2 3 3 3" xfId="703"/>
    <cellStyle name="Moeda 2 2 3 4" xfId="351"/>
    <cellStyle name="Moeda 2 2 3 4 2" xfId="765"/>
    <cellStyle name="Moeda 2 2 3 5" xfId="409"/>
    <cellStyle name="Moeda 2 2 3 5 2" xfId="823"/>
    <cellStyle name="Moeda 2 2 3 6" xfId="587"/>
    <cellStyle name="Moeda 2 2 4" xfId="115"/>
    <cellStyle name="Moeda 2 2 4 2" xfId="298"/>
    <cellStyle name="Moeda 2 2 4 2 2" xfId="534"/>
    <cellStyle name="Moeda 2 2 4 2 2 2" xfId="948"/>
    <cellStyle name="Moeda 2 2 4 2 3" xfId="712"/>
    <cellStyle name="Moeda 2 2 4 3" xfId="360"/>
    <cellStyle name="Moeda 2 2 4 3 2" xfId="774"/>
    <cellStyle name="Moeda 2 2 4 4" xfId="418"/>
    <cellStyle name="Moeda 2 2 4 4 2" xfId="832"/>
    <cellStyle name="Moeda 2 2 4 5" xfId="596"/>
    <cellStyle name="Moeda 2 2 5" xfId="158"/>
    <cellStyle name="Moeda 2 2 5 2" xfId="458"/>
    <cellStyle name="Moeda 2 2 5 2 2" xfId="872"/>
    <cellStyle name="Moeda 2 2 5 3" xfId="636"/>
    <cellStyle name="Moeda 2 2 6" xfId="180"/>
    <cellStyle name="Moeda 2 2 6 2" xfId="473"/>
    <cellStyle name="Moeda 2 2 6 2 2" xfId="887"/>
    <cellStyle name="Moeda 2 2 6 3" xfId="651"/>
    <cellStyle name="Moeda 2 2 7" xfId="269"/>
    <cellStyle name="Moeda 2 2 7 2" xfId="505"/>
    <cellStyle name="Moeda 2 2 7 2 2" xfId="919"/>
    <cellStyle name="Moeda 2 2 7 3" xfId="683"/>
    <cellStyle name="Moeda 2 2 8" xfId="331"/>
    <cellStyle name="Moeda 2 2 8 2" xfId="745"/>
    <cellStyle name="Moeda 2 2 9" xfId="389"/>
    <cellStyle name="Moeda 2 2 9 2" xfId="803"/>
    <cellStyle name="Moeda 2 3" xfId="85"/>
    <cellStyle name="Moeda 2 3 2" xfId="117"/>
    <cellStyle name="Moeda 2 3 2 2" xfId="300"/>
    <cellStyle name="Moeda 2 3 2 2 2" xfId="536"/>
    <cellStyle name="Moeda 2 3 2 2 2 2" xfId="950"/>
    <cellStyle name="Moeda 2 3 2 2 3" xfId="714"/>
    <cellStyle name="Moeda 2 3 2 3" xfId="362"/>
    <cellStyle name="Moeda 2 3 2 3 2" xfId="776"/>
    <cellStyle name="Moeda 2 3 2 4" xfId="420"/>
    <cellStyle name="Moeda 2 3 2 4 2" xfId="834"/>
    <cellStyle name="Moeda 2 3 2 5" xfId="598"/>
    <cellStyle name="Moeda 2 3 3" xfId="147"/>
    <cellStyle name="Moeda 2 3 3 2" xfId="448"/>
    <cellStyle name="Moeda 2 3 3 2 2" xfId="862"/>
    <cellStyle name="Moeda 2 3 3 3" xfId="626"/>
    <cellStyle name="Moeda 2 3 4" xfId="222"/>
    <cellStyle name="Moeda 2 3 4 2" xfId="478"/>
    <cellStyle name="Moeda 2 3 4 2 2" xfId="892"/>
    <cellStyle name="Moeda 2 3 4 3" xfId="656"/>
    <cellStyle name="Moeda 2 3 5" xfId="271"/>
    <cellStyle name="Moeda 2 3 5 2" xfId="507"/>
    <cellStyle name="Moeda 2 3 5 2 2" xfId="921"/>
    <cellStyle name="Moeda 2 3 5 3" xfId="685"/>
    <cellStyle name="Moeda 2 3 6" xfId="333"/>
    <cellStyle name="Moeda 2 3 6 2" xfId="747"/>
    <cellStyle name="Moeda 2 3 7" xfId="391"/>
    <cellStyle name="Moeda 2 3 7 2" xfId="805"/>
    <cellStyle name="Moeda 2 3 8" xfId="569"/>
    <cellStyle name="Moeda 2 4" xfId="98"/>
    <cellStyle name="Moeda 2 4 2" xfId="128"/>
    <cellStyle name="Moeda 2 4 2 2" xfId="311"/>
    <cellStyle name="Moeda 2 4 2 2 2" xfId="547"/>
    <cellStyle name="Moeda 2 4 2 2 2 2" xfId="961"/>
    <cellStyle name="Moeda 2 4 2 2 3" xfId="725"/>
    <cellStyle name="Moeda 2 4 2 3" xfId="373"/>
    <cellStyle name="Moeda 2 4 2 3 2" xfId="787"/>
    <cellStyle name="Moeda 2 4 2 4" xfId="431"/>
    <cellStyle name="Moeda 2 4 2 4 2" xfId="845"/>
    <cellStyle name="Moeda 2 4 2 5" xfId="609"/>
    <cellStyle name="Moeda 2 4 3" xfId="282"/>
    <cellStyle name="Moeda 2 4 3 2" xfId="518"/>
    <cellStyle name="Moeda 2 4 3 2 2" xfId="932"/>
    <cellStyle name="Moeda 2 4 3 3" xfId="696"/>
    <cellStyle name="Moeda 2 4 4" xfId="344"/>
    <cellStyle name="Moeda 2 4 4 2" xfId="758"/>
    <cellStyle name="Moeda 2 4 5" xfId="402"/>
    <cellStyle name="Moeda 2 4 5 2" xfId="816"/>
    <cellStyle name="Moeda 2 4 6" xfId="580"/>
    <cellStyle name="Moeda 2 5" xfId="108"/>
    <cellStyle name="Moeda 2 5 2" xfId="291"/>
    <cellStyle name="Moeda 2 5 2 2" xfId="527"/>
    <cellStyle name="Moeda 2 5 2 2 2" xfId="941"/>
    <cellStyle name="Moeda 2 5 2 3" xfId="705"/>
    <cellStyle name="Moeda 2 5 3" xfId="353"/>
    <cellStyle name="Moeda 2 5 3 2" xfId="767"/>
    <cellStyle name="Moeda 2 5 4" xfId="411"/>
    <cellStyle name="Moeda 2 5 4 2" xfId="825"/>
    <cellStyle name="Moeda 2 5 5" xfId="589"/>
    <cellStyle name="Moeda 2 6" xfId="137"/>
    <cellStyle name="Moeda 2 6 2" xfId="440"/>
    <cellStyle name="Moeda 2 6 2 2" xfId="854"/>
    <cellStyle name="Moeda 2 6 3" xfId="618"/>
    <cellStyle name="Moeda 2 7" xfId="260"/>
    <cellStyle name="Moeda 2 7 2" xfId="496"/>
    <cellStyle name="Moeda 2 7 2 2" xfId="910"/>
    <cellStyle name="Moeda 2 7 3" xfId="674"/>
    <cellStyle name="Moeda 2 8" xfId="324"/>
    <cellStyle name="Moeda 2 8 2" xfId="738"/>
    <cellStyle name="Moeda 2 9" xfId="382"/>
    <cellStyle name="Moeda 2 9 2" xfId="796"/>
    <cellStyle name="Moeda 3" xfId="35"/>
    <cellStyle name="Moeda 3 10" xfId="561"/>
    <cellStyle name="Moeda 3 2" xfId="86"/>
    <cellStyle name="Moeda 3 2 2" xfId="118"/>
    <cellStyle name="Moeda 3 2 2 2" xfId="301"/>
    <cellStyle name="Moeda 3 2 2 2 2" xfId="537"/>
    <cellStyle name="Moeda 3 2 2 2 2 2" xfId="951"/>
    <cellStyle name="Moeda 3 2 2 2 3" xfId="715"/>
    <cellStyle name="Moeda 3 2 2 3" xfId="363"/>
    <cellStyle name="Moeda 3 2 2 3 2" xfId="777"/>
    <cellStyle name="Moeda 3 2 2 4" xfId="421"/>
    <cellStyle name="Moeda 3 2 2 4 2" xfId="835"/>
    <cellStyle name="Moeda 3 2 2 5" xfId="599"/>
    <cellStyle name="Moeda 3 2 3" xfId="159"/>
    <cellStyle name="Moeda 3 2 3 2" xfId="459"/>
    <cellStyle name="Moeda 3 2 3 2 2" xfId="873"/>
    <cellStyle name="Moeda 3 2 3 3" xfId="637"/>
    <cellStyle name="Moeda 3 2 4" xfId="182"/>
    <cellStyle name="Moeda 3 2 4 2" xfId="475"/>
    <cellStyle name="Moeda 3 2 4 2 2" xfId="889"/>
    <cellStyle name="Moeda 3 2 4 3" xfId="653"/>
    <cellStyle name="Moeda 3 2 5" xfId="272"/>
    <cellStyle name="Moeda 3 2 5 2" xfId="508"/>
    <cellStyle name="Moeda 3 2 5 2 2" xfId="922"/>
    <cellStyle name="Moeda 3 2 5 3" xfId="686"/>
    <cellStyle name="Moeda 3 2 6" xfId="334"/>
    <cellStyle name="Moeda 3 2 6 2" xfId="748"/>
    <cellStyle name="Moeda 3 2 7" xfId="392"/>
    <cellStyle name="Moeda 3 2 7 2" xfId="806"/>
    <cellStyle name="Moeda 3 2 8" xfId="570"/>
    <cellStyle name="Moeda 3 3" xfId="99"/>
    <cellStyle name="Moeda 3 3 2" xfId="129"/>
    <cellStyle name="Moeda 3 3 2 2" xfId="312"/>
    <cellStyle name="Moeda 3 3 2 2 2" xfId="548"/>
    <cellStyle name="Moeda 3 3 2 2 2 2" xfId="962"/>
    <cellStyle name="Moeda 3 3 2 2 3" xfId="726"/>
    <cellStyle name="Moeda 3 3 2 3" xfId="374"/>
    <cellStyle name="Moeda 3 3 2 3 2" xfId="788"/>
    <cellStyle name="Moeda 3 3 2 4" xfId="432"/>
    <cellStyle name="Moeda 3 3 2 4 2" xfId="846"/>
    <cellStyle name="Moeda 3 3 2 5" xfId="610"/>
    <cellStyle name="Moeda 3 3 3" xfId="148"/>
    <cellStyle name="Moeda 3 3 3 2" xfId="449"/>
    <cellStyle name="Moeda 3 3 3 2 2" xfId="863"/>
    <cellStyle name="Moeda 3 3 3 3" xfId="627"/>
    <cellStyle name="Moeda 3 3 4" xfId="283"/>
    <cellStyle name="Moeda 3 3 4 2" xfId="519"/>
    <cellStyle name="Moeda 3 3 4 2 2" xfId="933"/>
    <cellStyle name="Moeda 3 3 4 3" xfId="697"/>
    <cellStyle name="Moeda 3 3 5" xfId="345"/>
    <cellStyle name="Moeda 3 3 5 2" xfId="759"/>
    <cellStyle name="Moeda 3 3 6" xfId="403"/>
    <cellStyle name="Moeda 3 3 6 2" xfId="817"/>
    <cellStyle name="Moeda 3 3 7" xfId="581"/>
    <cellStyle name="Moeda 3 4" xfId="109"/>
    <cellStyle name="Moeda 3 4 2" xfId="292"/>
    <cellStyle name="Moeda 3 4 2 2" xfId="528"/>
    <cellStyle name="Moeda 3 4 2 2 2" xfId="942"/>
    <cellStyle name="Moeda 3 4 2 3" xfId="706"/>
    <cellStyle name="Moeda 3 4 3" xfId="354"/>
    <cellStyle name="Moeda 3 4 3 2" xfId="768"/>
    <cellStyle name="Moeda 3 4 4" xfId="412"/>
    <cellStyle name="Moeda 3 4 4 2" xfId="826"/>
    <cellStyle name="Moeda 3 4 5" xfId="590"/>
    <cellStyle name="Moeda 3 5" xfId="138"/>
    <cellStyle name="Moeda 3 5 2" xfId="441"/>
    <cellStyle name="Moeda 3 5 2 2" xfId="855"/>
    <cellStyle name="Moeda 3 5 3" xfId="619"/>
    <cellStyle name="Moeda 3 6" xfId="176"/>
    <cellStyle name="Moeda 3 6 2" xfId="471"/>
    <cellStyle name="Moeda 3 6 2 2" xfId="885"/>
    <cellStyle name="Moeda 3 6 3" xfId="649"/>
    <cellStyle name="Moeda 3 7" xfId="261"/>
    <cellStyle name="Moeda 3 7 2" xfId="497"/>
    <cellStyle name="Moeda 3 7 2 2" xfId="911"/>
    <cellStyle name="Moeda 3 7 3" xfId="675"/>
    <cellStyle name="Moeda 3 8" xfId="325"/>
    <cellStyle name="Moeda 3 8 2" xfId="739"/>
    <cellStyle name="Moeda 3 9" xfId="383"/>
    <cellStyle name="Moeda 3 9 2" xfId="797"/>
    <cellStyle name="Moeda 4" xfId="84"/>
    <cellStyle name="Moeda 4 2" xfId="116"/>
    <cellStyle name="Moeda 4 2 2" xfId="299"/>
    <cellStyle name="Moeda 4 2 2 2" xfId="535"/>
    <cellStyle name="Moeda 4 2 2 2 2" xfId="949"/>
    <cellStyle name="Moeda 4 2 2 3" xfId="713"/>
    <cellStyle name="Moeda 4 2 3" xfId="361"/>
    <cellStyle name="Moeda 4 2 3 2" xfId="775"/>
    <cellStyle name="Moeda 4 2 4" xfId="419"/>
    <cellStyle name="Moeda 4 2 4 2" xfId="833"/>
    <cellStyle name="Moeda 4 2 5" xfId="597"/>
    <cellStyle name="Moeda 4 3" xfId="157"/>
    <cellStyle name="Moeda 4 3 2" xfId="457"/>
    <cellStyle name="Moeda 4 3 2 2" xfId="871"/>
    <cellStyle name="Moeda 4 3 3" xfId="635"/>
    <cellStyle name="Moeda 4 4" xfId="185"/>
    <cellStyle name="Moeda 4 4 2" xfId="476"/>
    <cellStyle name="Moeda 4 4 2 2" xfId="890"/>
    <cellStyle name="Moeda 4 4 3" xfId="654"/>
    <cellStyle name="Moeda 4 5" xfId="270"/>
    <cellStyle name="Moeda 4 5 2" xfId="506"/>
    <cellStyle name="Moeda 4 5 2 2" xfId="920"/>
    <cellStyle name="Moeda 4 5 3" xfId="684"/>
    <cellStyle name="Moeda 4 6" xfId="256"/>
    <cellStyle name="Moeda 4 6 2" xfId="492"/>
    <cellStyle name="Moeda 4 6 2 2" xfId="906"/>
    <cellStyle name="Moeda 4 6 3" xfId="670"/>
    <cellStyle name="Moeda 4 7" xfId="332"/>
    <cellStyle name="Moeda 4 7 2" xfId="746"/>
    <cellStyle name="Moeda 4 8" xfId="390"/>
    <cellStyle name="Moeda 4 8 2" xfId="804"/>
    <cellStyle name="Moeda 4 9" xfId="568"/>
    <cellStyle name="Moeda 5" xfId="97"/>
    <cellStyle name="Moeda 5 2" xfId="127"/>
    <cellStyle name="Moeda 5 2 2" xfId="310"/>
    <cellStyle name="Moeda 5 2 2 2" xfId="546"/>
    <cellStyle name="Moeda 5 2 2 2 2" xfId="960"/>
    <cellStyle name="Moeda 5 2 2 3" xfId="724"/>
    <cellStyle name="Moeda 5 2 3" xfId="372"/>
    <cellStyle name="Moeda 5 2 3 2" xfId="786"/>
    <cellStyle name="Moeda 5 2 4" xfId="430"/>
    <cellStyle name="Moeda 5 2 4 2" xfId="844"/>
    <cellStyle name="Moeda 5 2 5" xfId="608"/>
    <cellStyle name="Moeda 5 3" xfId="146"/>
    <cellStyle name="Moeda 5 3 2" xfId="447"/>
    <cellStyle name="Moeda 5 3 2 2" xfId="861"/>
    <cellStyle name="Moeda 5 3 3" xfId="625"/>
    <cellStyle name="Moeda 5 4" xfId="223"/>
    <cellStyle name="Moeda 5 4 2" xfId="479"/>
    <cellStyle name="Moeda 5 4 2 2" xfId="893"/>
    <cellStyle name="Moeda 5 4 3" xfId="657"/>
    <cellStyle name="Moeda 5 5" xfId="281"/>
    <cellStyle name="Moeda 5 5 2" xfId="517"/>
    <cellStyle name="Moeda 5 5 2 2" xfId="931"/>
    <cellStyle name="Moeda 5 5 3" xfId="695"/>
    <cellStyle name="Moeda 5 6" xfId="343"/>
    <cellStyle name="Moeda 5 6 2" xfId="757"/>
    <cellStyle name="Moeda 5 7" xfId="401"/>
    <cellStyle name="Moeda 5 7 2" xfId="815"/>
    <cellStyle name="Moeda 5 8" xfId="579"/>
    <cellStyle name="Moeda 6" xfId="107"/>
    <cellStyle name="Moeda 6 2" xfId="224"/>
    <cellStyle name="Moeda 6 3" xfId="290"/>
    <cellStyle name="Moeda 6 3 2" xfId="526"/>
    <cellStyle name="Moeda 6 3 2 2" xfId="940"/>
    <cellStyle name="Moeda 6 3 3" xfId="704"/>
    <cellStyle name="Moeda 6 4" xfId="352"/>
    <cellStyle name="Moeda 6 4 2" xfId="766"/>
    <cellStyle name="Moeda 6 5" xfId="410"/>
    <cellStyle name="Moeda 6 5 2" xfId="824"/>
    <cellStyle name="Moeda 6 6" xfId="588"/>
    <cellStyle name="Moeda 7" xfId="136"/>
    <cellStyle name="Moeda 7 2" xfId="439"/>
    <cellStyle name="Moeda 7 2 2" xfId="853"/>
    <cellStyle name="Moeda 7 3" xfId="617"/>
    <cellStyle name="Moeda 8" xfId="169"/>
    <cellStyle name="Moeda 8 2" xfId="468"/>
    <cellStyle name="Moeda 8 2 2" xfId="882"/>
    <cellStyle name="Moeda 8 3" xfId="646"/>
    <cellStyle name="Moeda 9" xfId="259"/>
    <cellStyle name="Moeda 9 2" xfId="495"/>
    <cellStyle name="Moeda 9 2 2" xfId="909"/>
    <cellStyle name="Moeda 9 3" xfId="673"/>
    <cellStyle name="Neutra" xfId="36" builtinId="28" customBuiltin="1"/>
    <cellStyle name="Neutra 2" xfId="225"/>
    <cellStyle name="NIVEL 1" xfId="988"/>
    <cellStyle name="NIVEL 2" xfId="989"/>
    <cellStyle name="NívelLinha_1_00 - PQ 7007-0000-F15-0000-002 REV B" xfId="37"/>
    <cellStyle name="Normal" xfId="0" builtinId="0"/>
    <cellStyle name="Normal 10" xfId="38"/>
    <cellStyle name="Normal 11" xfId="39"/>
    <cellStyle name="Normal 12" xfId="40"/>
    <cellStyle name="Normal 13" xfId="96"/>
    <cellStyle name="Normal 14" xfId="183"/>
    <cellStyle name="Normal 15" xfId="167"/>
    <cellStyle name="Normal 16" xfId="41"/>
    <cellStyle name="Normal 16 3" xfId="226"/>
    <cellStyle name="Normal 17" xfId="1530"/>
    <cellStyle name="Normal 18" xfId="42"/>
    <cellStyle name="Normal 2" xfId="43"/>
    <cellStyle name="Normal 2 2" xfId="44"/>
    <cellStyle name="Normal 2 3" xfId="179"/>
    <cellStyle name="Normal 2 3 2" xfId="990"/>
    <cellStyle name="Normal 2 4" xfId="171"/>
    <cellStyle name="Normal 2_ESTRUTURAL NOV2011" xfId="991"/>
    <cellStyle name="Normal 3" xfId="45"/>
    <cellStyle name="Normal 3 2" xfId="46"/>
    <cellStyle name="Normal 3 2 2" xfId="993"/>
    <cellStyle name="Normal 3 3" xfId="144"/>
    <cellStyle name="Normal 3 3 2" xfId="186"/>
    <cellStyle name="Normal 3 4" xfId="992"/>
    <cellStyle name="Normal 4" xfId="47"/>
    <cellStyle name="Normal 4 2" xfId="177"/>
    <cellStyle name="Normal 4 3" xfId="187"/>
    <cellStyle name="Normal 4 4" xfId="175"/>
    <cellStyle name="Normal 4 5" xfId="973"/>
    <cellStyle name="Normal 4 6" xfId="994"/>
    <cellStyle name="Normal 5" xfId="48"/>
    <cellStyle name="Normal 5 2" xfId="49"/>
    <cellStyle name="Normal 5 3" xfId="50"/>
    <cellStyle name="Normal 5 3 2" xfId="51"/>
    <cellStyle name="Normal 5 3 3" xfId="227"/>
    <cellStyle name="Normal 5 3 4" xfId="228"/>
    <cellStyle name="Normal 5 3 5" xfId="229"/>
    <cellStyle name="Normal 5 4" xfId="188"/>
    <cellStyle name="Normal 5 5" xfId="995"/>
    <cellStyle name="Normal 5_Plan1" xfId="52"/>
    <cellStyle name="Normal 6" xfId="53"/>
    <cellStyle name="Normal 6 2" xfId="230"/>
    <cellStyle name="Normal 7" xfId="83"/>
    <cellStyle name="Normal 7 2" xfId="82"/>
    <cellStyle name="Normal 7 3" xfId="145"/>
    <cellStyle name="Normal 7 4" xfId="996"/>
    <cellStyle name="Normal 8" xfId="54"/>
    <cellStyle name="Normal 8 2" xfId="982"/>
    <cellStyle name="Normal 9" xfId="55"/>
    <cellStyle name="Normal1" xfId="997"/>
    <cellStyle name="Nota" xfId="56" builtinId="10" customBuiltin="1"/>
    <cellStyle name="Nota 2" xfId="57"/>
    <cellStyle name="Nota 2 2" xfId="87"/>
    <cellStyle name="Nota 2 3" xfId="149"/>
    <cellStyle name="Nota 3" xfId="231"/>
    <cellStyle name="Porcentagem" xfId="58" builtinId="5"/>
    <cellStyle name="Porcentagem 2" xfId="59"/>
    <cellStyle name="Porcentagem 2 2" xfId="232"/>
    <cellStyle name="Porcentagem 2 2 2" xfId="998"/>
    <cellStyle name="Porcentagem 2 3" xfId="184"/>
    <cellStyle name="Porcentagem 2 4" xfId="174"/>
    <cellStyle name="Porcentagem 3" xfId="60"/>
    <cellStyle name="Porcentagem 3 2" xfId="233"/>
    <cellStyle name="Porcentagem 4" xfId="255"/>
    <cellStyle name="Porcentagem 5" xfId="170"/>
    <cellStyle name="Saída" xfId="61" builtinId="21" customBuiltin="1"/>
    <cellStyle name="Saída 2" xfId="234"/>
    <cellStyle name="Sep. milhar [0]" xfId="62"/>
    <cellStyle name="Separador de milhares 2" xfId="63"/>
    <cellStyle name="Separador de milhares 2 2" xfId="88"/>
    <cellStyle name="Separador de milhares 2 2 10" xfId="1013"/>
    <cellStyle name="Separador de milhares 2 2 2" xfId="119"/>
    <cellStyle name="Separador de milhares 2 2 2 2" xfId="302"/>
    <cellStyle name="Separador de milhares 2 2 2 2 2" xfId="538"/>
    <cellStyle name="Separador de milhares 2 2 2 2 2 2" xfId="952"/>
    <cellStyle name="Separador de milhares 2 2 2 2 2 2 2" xfId="1508"/>
    <cellStyle name="Separador de milhares 2 2 2 2 2 3" xfId="1250"/>
    <cellStyle name="Separador de milhares 2 2 2 2 3" xfId="716"/>
    <cellStyle name="Separador de milhares 2 2 2 2 3 2" xfId="1362"/>
    <cellStyle name="Separador de milhares 2 2 2 2 4" xfId="1104"/>
    <cellStyle name="Separador de milhares 2 2 2 3" xfId="364"/>
    <cellStyle name="Separador de milhares 2 2 2 3 2" xfId="778"/>
    <cellStyle name="Separador de milhares 2 2 2 3 2 2" xfId="1400"/>
    <cellStyle name="Separador de milhares 2 2 2 3 3" xfId="1142"/>
    <cellStyle name="Separador de milhares 2 2 2 4" xfId="422"/>
    <cellStyle name="Separador de milhares 2 2 2 4 2" xfId="836"/>
    <cellStyle name="Separador de milhares 2 2 2 4 2 2" xfId="1434"/>
    <cellStyle name="Separador de milhares 2 2 2 4 3" xfId="1176"/>
    <cellStyle name="Separador de milhares 2 2 2 5" xfId="600"/>
    <cellStyle name="Separador de milhares 2 2 2 5 2" xfId="1288"/>
    <cellStyle name="Separador de milhares 2 2 2 6" xfId="1030"/>
    <cellStyle name="Separador de milhares 2 2 3" xfId="160"/>
    <cellStyle name="Separador de milhares 2 2 3 2" xfId="460"/>
    <cellStyle name="Separador de milhares 2 2 3 2 2" xfId="874"/>
    <cellStyle name="Separador de milhares 2 2 3 2 2 2" xfId="1458"/>
    <cellStyle name="Separador de milhares 2 2 3 2 3" xfId="1200"/>
    <cellStyle name="Separador de milhares 2 2 3 3" xfId="638"/>
    <cellStyle name="Separador de milhares 2 2 3 3 2" xfId="1312"/>
    <cellStyle name="Separador de milhares 2 2 3 4" xfId="1054"/>
    <cellStyle name="Separador de milhares 2 2 4" xfId="235"/>
    <cellStyle name="Separador de milhares 2 2 4 2" xfId="480"/>
    <cellStyle name="Separador de milhares 2 2 4 2 2" xfId="894"/>
    <cellStyle name="Separador de milhares 2 2 4 2 2 2" xfId="1471"/>
    <cellStyle name="Separador de milhares 2 2 4 2 3" xfId="1213"/>
    <cellStyle name="Separador de milhares 2 2 4 3" xfId="658"/>
    <cellStyle name="Separador de milhares 2 2 4 3 2" xfId="1325"/>
    <cellStyle name="Separador de milhares 2 2 4 4" xfId="1067"/>
    <cellStyle name="Separador de milhares 2 2 5" xfId="273"/>
    <cellStyle name="Separador de milhares 2 2 5 2" xfId="509"/>
    <cellStyle name="Separador de milhares 2 2 5 2 2" xfId="923"/>
    <cellStyle name="Separador de milhares 2 2 5 2 2 2" xfId="1491"/>
    <cellStyle name="Separador de milhares 2 2 5 2 3" xfId="1233"/>
    <cellStyle name="Separador de milhares 2 2 5 3" xfId="687"/>
    <cellStyle name="Separador de milhares 2 2 5 3 2" xfId="1345"/>
    <cellStyle name="Separador de milhares 2 2 5 4" xfId="1087"/>
    <cellStyle name="Separador de milhares 2 2 6" xfId="335"/>
    <cellStyle name="Separador de milhares 2 2 6 2" xfId="749"/>
    <cellStyle name="Separador de milhares 2 2 6 2 2" xfId="1383"/>
    <cellStyle name="Separador de milhares 2 2 6 3" xfId="1125"/>
    <cellStyle name="Separador de milhares 2 2 7" xfId="393"/>
    <cellStyle name="Separador de milhares 2 2 7 2" xfId="807"/>
    <cellStyle name="Separador de milhares 2 2 7 2 2" xfId="1417"/>
    <cellStyle name="Separador de milhares 2 2 7 3" xfId="1159"/>
    <cellStyle name="Separador de milhares 2 2 8" xfId="571"/>
    <cellStyle name="Separador de milhares 2 2 8 2" xfId="1271"/>
    <cellStyle name="Separador de milhares 2 2 9" xfId="1000"/>
    <cellStyle name="Separador de milhares 2 3" xfId="150"/>
    <cellStyle name="Separador de milhares 2 3 2" xfId="258"/>
    <cellStyle name="Separador de milhares 2 3 2 2" xfId="494"/>
    <cellStyle name="Separador de milhares 2 3 2 2 2" xfId="908"/>
    <cellStyle name="Separador de milhares 2 3 2 2 2 2" xfId="1484"/>
    <cellStyle name="Separador de milhares 2 3 2 2 3" xfId="1226"/>
    <cellStyle name="Separador de milhares 2 3 2 3" xfId="672"/>
    <cellStyle name="Separador de milhares 2 3 2 3 2" xfId="1338"/>
    <cellStyle name="Separador de milhares 2 3 2 4" xfId="1002"/>
    <cellStyle name="Separador de milhares 2 3 2 5" xfId="1080"/>
    <cellStyle name="Separador de milhares 2 3 3" xfId="450"/>
    <cellStyle name="Separador de milhares 2 3 3 2" xfId="864"/>
    <cellStyle name="Separador de milhares 2 3 3 2 2" xfId="1451"/>
    <cellStyle name="Separador de milhares 2 3 3 3" xfId="1193"/>
    <cellStyle name="Separador de milhares 2 3 4" xfId="628"/>
    <cellStyle name="Separador de milhares 2 3 4 2" xfId="1305"/>
    <cellStyle name="Separador de milhares 2 3 5" xfId="1001"/>
    <cellStyle name="Separador de milhares 2 3 6" xfId="1047"/>
    <cellStyle name="Separador de milhares 2 4" xfId="999"/>
    <cellStyle name="Separador de milhares 3" xfId="64"/>
    <cellStyle name="Separador de milhares 3 2" xfId="236"/>
    <cellStyle name="Separador de milhares 3 2 2" xfId="320"/>
    <cellStyle name="Separador de milhares 3 2 2 2" xfId="556"/>
    <cellStyle name="Separador de milhares 3 2 2 2 2" xfId="970"/>
    <cellStyle name="Separador de milhares 3 2 2 2 2 2" xfId="1521"/>
    <cellStyle name="Separador de milhares 3 2 2 2 3" xfId="1263"/>
    <cellStyle name="Separador de milhares 3 2 2 3" xfId="734"/>
    <cellStyle name="Separador de milhares 3 2 2 3 2" xfId="1375"/>
    <cellStyle name="Separador de milhares 3 2 2 4" xfId="1117"/>
    <cellStyle name="Separador de milhares 3 2 3" xfId="481"/>
    <cellStyle name="Separador de milhares 3 2 3 2" xfId="895"/>
    <cellStyle name="Separador de milhares 3 2 3 2 2" xfId="1472"/>
    <cellStyle name="Separador de milhares 3 2 3 3" xfId="1214"/>
    <cellStyle name="Separador de milhares 3 2 4" xfId="659"/>
    <cellStyle name="Separador de milhares 3 2 4 2" xfId="1326"/>
    <cellStyle name="Separador de milhares 3 2 5" xfId="1004"/>
    <cellStyle name="Separador de milhares 3 2 6" xfId="1068"/>
    <cellStyle name="Separador de milhares 3 3" xfId="1005"/>
    <cellStyle name="Separador de milhares 3 4" xfId="1003"/>
    <cellStyle name="Separador de milhares 4" xfId="1006"/>
    <cellStyle name="Separador de milhares 5" xfId="1007"/>
    <cellStyle name="Sepavador de milhares [0]_Pasta2" xfId="65"/>
    <cellStyle name="Texto de Aviso" xfId="66" builtinId="11" customBuiltin="1"/>
    <cellStyle name="Texto de Aviso 2" xfId="237"/>
    <cellStyle name="Texto Explicativo" xfId="67" builtinId="53" customBuiltin="1"/>
    <cellStyle name="Texto Explicativo 2" xfId="238"/>
    <cellStyle name="Título" xfId="68" builtinId="15" customBuiltin="1"/>
    <cellStyle name="Título 1" xfId="69" builtinId="16" customBuiltin="1"/>
    <cellStyle name="Título 1 2" xfId="239"/>
    <cellStyle name="Título 2" xfId="70" builtinId="17" customBuiltin="1"/>
    <cellStyle name="Título 2 2" xfId="240"/>
    <cellStyle name="Título 3" xfId="71" builtinId="18" customBuiltin="1"/>
    <cellStyle name="Título 3 2" xfId="241"/>
    <cellStyle name="Título 3 2 12" xfId="106"/>
    <cellStyle name="Título 4" xfId="72" builtinId="19" customBuiltin="1"/>
    <cellStyle name="Título 4 2" xfId="242"/>
    <cellStyle name="Título 5" xfId="243"/>
    <cellStyle name="Total" xfId="73" builtinId="25" customBuiltin="1"/>
    <cellStyle name="Total 2" xfId="244"/>
    <cellStyle name="Vírgula" xfId="74" builtinId="3"/>
    <cellStyle name="Vírgula 10" xfId="139"/>
    <cellStyle name="Vírgula 10 2" xfId="442"/>
    <cellStyle name="Vírgula 10 2 2" xfId="856"/>
    <cellStyle name="Vírgula 10 2 2 2" xfId="1446"/>
    <cellStyle name="Vírgula 10 2 3" xfId="1188"/>
    <cellStyle name="Vírgula 10 3" xfId="620"/>
    <cellStyle name="Vírgula 10 3 2" xfId="1300"/>
    <cellStyle name="Vírgula 10 4" xfId="1042"/>
    <cellStyle name="Vírgula 11" xfId="168"/>
    <cellStyle name="Vírgula 11 2" xfId="467"/>
    <cellStyle name="Vírgula 11 2 2" xfId="881"/>
    <cellStyle name="Vírgula 11 2 2 2" xfId="1465"/>
    <cellStyle name="Vírgula 11 2 3" xfId="1207"/>
    <cellStyle name="Vírgula 11 3" xfId="645"/>
    <cellStyle name="Vírgula 11 3 2" xfId="1319"/>
    <cellStyle name="Vírgula 11 4" xfId="1061"/>
    <cellStyle name="Vírgula 12" xfId="264"/>
    <cellStyle name="Vírgula 12 2" xfId="500"/>
    <cellStyle name="Vírgula 12 2 2" xfId="914"/>
    <cellStyle name="Vírgula 12 2 2 2" xfId="1486"/>
    <cellStyle name="Vírgula 12 2 3" xfId="1228"/>
    <cellStyle name="Vírgula 12 3" xfId="678"/>
    <cellStyle name="Vírgula 12 3 2" xfId="1340"/>
    <cellStyle name="Vírgula 12 4" xfId="1082"/>
    <cellStyle name="Vírgula 13" xfId="263"/>
    <cellStyle name="Vírgula 13 2" xfId="499"/>
    <cellStyle name="Vírgula 13 2 2" xfId="913"/>
    <cellStyle name="Vírgula 13 2 2 2" xfId="1485"/>
    <cellStyle name="Vírgula 13 2 3" xfId="1227"/>
    <cellStyle name="Vírgula 13 3" xfId="677"/>
    <cellStyle name="Vírgula 13 3 2" xfId="1339"/>
    <cellStyle name="Vírgula 13 4" xfId="1081"/>
    <cellStyle name="Vírgula 14" xfId="326"/>
    <cellStyle name="Vírgula 14 2" xfId="740"/>
    <cellStyle name="Vírgula 14 2 2" xfId="1378"/>
    <cellStyle name="Vírgula 14 3" xfId="1120"/>
    <cellStyle name="Vírgula 15" xfId="384"/>
    <cellStyle name="Vírgula 15 2" xfId="798"/>
    <cellStyle name="Vírgula 15 2 2" xfId="1412"/>
    <cellStyle name="Vírgula 15 3" xfId="1154"/>
    <cellStyle name="Vírgula 16" xfId="562"/>
    <cellStyle name="Vírgula 16 2" xfId="1266"/>
    <cellStyle name="Vírgula 17" xfId="976"/>
    <cellStyle name="Vírgula 17 2" xfId="1525"/>
    <cellStyle name="Vírgula 18" xfId="980"/>
    <cellStyle name="Vírgula 18 2" xfId="1528"/>
    <cellStyle name="Vírgula 19" xfId="1008"/>
    <cellStyle name="Vírgula 2" xfId="75"/>
    <cellStyle name="Vírgula 2 10" xfId="385"/>
    <cellStyle name="Vírgula 2 10 2" xfId="799"/>
    <cellStyle name="Vírgula 2 10 2 2" xfId="1413"/>
    <cellStyle name="Vírgula 2 10 3" xfId="1155"/>
    <cellStyle name="Vírgula 2 11" xfId="563"/>
    <cellStyle name="Vírgula 2 11 2" xfId="1267"/>
    <cellStyle name="Vírgula 2 12" xfId="975"/>
    <cellStyle name="Vírgula 2 12 2" xfId="1524"/>
    <cellStyle name="Vírgula 2 13" xfId="979"/>
    <cellStyle name="Vírgula 2 13 2" xfId="1527"/>
    <cellStyle name="Vírgula 2 14" xfId="1009"/>
    <cellStyle name="Vírgula 2 2" xfId="76"/>
    <cellStyle name="Vírgula 2 2 10" xfId="564"/>
    <cellStyle name="Vírgula 2 2 10 2" xfId="1268"/>
    <cellStyle name="Vírgula 2 2 11" xfId="977"/>
    <cellStyle name="Vírgula 2 2 11 2" xfId="1526"/>
    <cellStyle name="Vírgula 2 2 12" xfId="1010"/>
    <cellStyle name="Vírgula 2 2 2" xfId="91"/>
    <cellStyle name="Vírgula 2 2 2 2" xfId="122"/>
    <cellStyle name="Vírgula 2 2 2 2 2" xfId="305"/>
    <cellStyle name="Vírgula 2 2 2 2 2 2" xfId="541"/>
    <cellStyle name="Vírgula 2 2 2 2 2 2 2" xfId="955"/>
    <cellStyle name="Vírgula 2 2 2 2 2 2 2 2" xfId="1511"/>
    <cellStyle name="Vírgula 2 2 2 2 2 2 3" xfId="1253"/>
    <cellStyle name="Vírgula 2 2 2 2 2 3" xfId="719"/>
    <cellStyle name="Vírgula 2 2 2 2 2 3 2" xfId="1365"/>
    <cellStyle name="Vírgula 2 2 2 2 2 4" xfId="1107"/>
    <cellStyle name="Vírgula 2 2 2 2 3" xfId="367"/>
    <cellStyle name="Vírgula 2 2 2 2 3 2" xfId="781"/>
    <cellStyle name="Vírgula 2 2 2 2 3 2 2" xfId="1403"/>
    <cellStyle name="Vírgula 2 2 2 2 3 3" xfId="1145"/>
    <cellStyle name="Vírgula 2 2 2 2 4" xfId="425"/>
    <cellStyle name="Vírgula 2 2 2 2 4 2" xfId="839"/>
    <cellStyle name="Vírgula 2 2 2 2 4 2 2" xfId="1437"/>
    <cellStyle name="Vírgula 2 2 2 2 4 3" xfId="1179"/>
    <cellStyle name="Vírgula 2 2 2 2 5" xfId="603"/>
    <cellStyle name="Vírgula 2 2 2 2 5 2" xfId="1291"/>
    <cellStyle name="Vírgula 2 2 2 2 6" xfId="1033"/>
    <cellStyle name="Vírgula 2 2 2 3" xfId="163"/>
    <cellStyle name="Vírgula 2 2 2 3 2" xfId="463"/>
    <cellStyle name="Vírgula 2 2 2 3 2 2" xfId="877"/>
    <cellStyle name="Vírgula 2 2 2 3 2 2 2" xfId="1461"/>
    <cellStyle name="Vírgula 2 2 2 3 2 3" xfId="1203"/>
    <cellStyle name="Vírgula 2 2 2 3 3" xfId="641"/>
    <cellStyle name="Vírgula 2 2 2 3 3 2" xfId="1315"/>
    <cellStyle name="Vírgula 2 2 2 3 4" xfId="1057"/>
    <cellStyle name="Vírgula 2 2 2 4" xfId="245"/>
    <cellStyle name="Vírgula 2 2 2 4 2" xfId="482"/>
    <cellStyle name="Vírgula 2 2 2 4 2 2" xfId="896"/>
    <cellStyle name="Vírgula 2 2 2 4 2 2 2" xfId="1473"/>
    <cellStyle name="Vírgula 2 2 2 4 2 3" xfId="1215"/>
    <cellStyle name="Vírgula 2 2 2 4 3" xfId="660"/>
    <cellStyle name="Vírgula 2 2 2 4 3 2" xfId="1327"/>
    <cellStyle name="Vírgula 2 2 2 4 4" xfId="1069"/>
    <cellStyle name="Vírgula 2 2 2 5" xfId="276"/>
    <cellStyle name="Vírgula 2 2 2 5 2" xfId="512"/>
    <cellStyle name="Vírgula 2 2 2 5 2 2" xfId="926"/>
    <cellStyle name="Vírgula 2 2 2 5 2 2 2" xfId="1494"/>
    <cellStyle name="Vírgula 2 2 2 5 2 3" xfId="1236"/>
    <cellStyle name="Vírgula 2 2 2 5 3" xfId="690"/>
    <cellStyle name="Vírgula 2 2 2 5 3 2" xfId="1348"/>
    <cellStyle name="Vírgula 2 2 2 5 4" xfId="1090"/>
    <cellStyle name="Vírgula 2 2 2 6" xfId="338"/>
    <cellStyle name="Vírgula 2 2 2 6 2" xfId="752"/>
    <cellStyle name="Vírgula 2 2 2 6 2 2" xfId="1386"/>
    <cellStyle name="Vírgula 2 2 2 6 3" xfId="1128"/>
    <cellStyle name="Vírgula 2 2 2 7" xfId="396"/>
    <cellStyle name="Vírgula 2 2 2 7 2" xfId="810"/>
    <cellStyle name="Vírgula 2 2 2 7 2 2" xfId="1420"/>
    <cellStyle name="Vírgula 2 2 2 7 3" xfId="1162"/>
    <cellStyle name="Vírgula 2 2 2 8" xfId="574"/>
    <cellStyle name="Vírgula 2 2 2 8 2" xfId="1274"/>
    <cellStyle name="Vírgula 2 2 2 9" xfId="1016"/>
    <cellStyle name="Vírgula 2 2 3" xfId="102"/>
    <cellStyle name="Vírgula 2 2 3 2" xfId="132"/>
    <cellStyle name="Vírgula 2 2 3 2 2" xfId="315"/>
    <cellStyle name="Vírgula 2 2 3 2 2 2" xfId="551"/>
    <cellStyle name="Vírgula 2 2 3 2 2 2 2" xfId="965"/>
    <cellStyle name="Vírgula 2 2 3 2 2 2 2 2" xfId="1517"/>
    <cellStyle name="Vírgula 2 2 3 2 2 2 3" xfId="1259"/>
    <cellStyle name="Vírgula 2 2 3 2 2 3" xfId="729"/>
    <cellStyle name="Vírgula 2 2 3 2 2 3 2" xfId="1371"/>
    <cellStyle name="Vírgula 2 2 3 2 2 4" xfId="1113"/>
    <cellStyle name="Vírgula 2 2 3 2 3" xfId="377"/>
    <cellStyle name="Vírgula 2 2 3 2 3 2" xfId="791"/>
    <cellStyle name="Vírgula 2 2 3 2 3 2 2" xfId="1409"/>
    <cellStyle name="Vírgula 2 2 3 2 3 3" xfId="1151"/>
    <cellStyle name="Vírgula 2 2 3 2 4" xfId="435"/>
    <cellStyle name="Vírgula 2 2 3 2 4 2" xfId="849"/>
    <cellStyle name="Vírgula 2 2 3 2 4 2 2" xfId="1443"/>
    <cellStyle name="Vírgula 2 2 3 2 4 3" xfId="1185"/>
    <cellStyle name="Vírgula 2 2 3 2 5" xfId="613"/>
    <cellStyle name="Vírgula 2 2 3 2 5 2" xfId="1297"/>
    <cellStyle name="Vírgula 2 2 3 2 6" xfId="1039"/>
    <cellStyle name="Vírgula 2 2 3 3" xfId="153"/>
    <cellStyle name="Vírgula 2 2 3 3 2" xfId="453"/>
    <cellStyle name="Vírgula 2 2 3 3 2 2" xfId="867"/>
    <cellStyle name="Vírgula 2 2 3 3 2 2 2" xfId="1454"/>
    <cellStyle name="Vírgula 2 2 3 3 2 3" xfId="1196"/>
    <cellStyle name="Vírgula 2 2 3 3 3" xfId="631"/>
    <cellStyle name="Vírgula 2 2 3 3 3 2" xfId="1308"/>
    <cellStyle name="Vírgula 2 2 3 3 4" xfId="1050"/>
    <cellStyle name="Vírgula 2 2 3 4" xfId="286"/>
    <cellStyle name="Vírgula 2 2 3 4 2" xfId="522"/>
    <cellStyle name="Vírgula 2 2 3 4 2 2" xfId="936"/>
    <cellStyle name="Vírgula 2 2 3 4 2 2 2" xfId="1500"/>
    <cellStyle name="Vírgula 2 2 3 4 2 3" xfId="1242"/>
    <cellStyle name="Vírgula 2 2 3 4 3" xfId="700"/>
    <cellStyle name="Vírgula 2 2 3 4 3 2" xfId="1354"/>
    <cellStyle name="Vírgula 2 2 3 4 4" xfId="1096"/>
    <cellStyle name="Vírgula 2 2 3 5" xfId="348"/>
    <cellStyle name="Vírgula 2 2 3 5 2" xfId="762"/>
    <cellStyle name="Vírgula 2 2 3 5 2 2" xfId="1392"/>
    <cellStyle name="Vírgula 2 2 3 5 3" xfId="1134"/>
    <cellStyle name="Vírgula 2 2 3 6" xfId="406"/>
    <cellStyle name="Vírgula 2 2 3 6 2" xfId="820"/>
    <cellStyle name="Vírgula 2 2 3 6 2 2" xfId="1426"/>
    <cellStyle name="Vírgula 2 2 3 6 3" xfId="1168"/>
    <cellStyle name="Vírgula 2 2 3 7" xfId="584"/>
    <cellStyle name="Vírgula 2 2 3 7 2" xfId="1280"/>
    <cellStyle name="Vírgula 2 2 3 8" xfId="1022"/>
    <cellStyle name="Vírgula 2 2 4" xfId="112"/>
    <cellStyle name="Vírgula 2 2 4 2" xfId="295"/>
    <cellStyle name="Vírgula 2 2 4 2 2" xfId="531"/>
    <cellStyle name="Vírgula 2 2 4 2 2 2" xfId="945"/>
    <cellStyle name="Vírgula 2 2 4 2 2 2 2" xfId="1505"/>
    <cellStyle name="Vírgula 2 2 4 2 2 3" xfId="1247"/>
    <cellStyle name="Vírgula 2 2 4 2 3" xfId="709"/>
    <cellStyle name="Vírgula 2 2 4 2 3 2" xfId="1359"/>
    <cellStyle name="Vírgula 2 2 4 2 4" xfId="1101"/>
    <cellStyle name="Vírgula 2 2 4 3" xfId="357"/>
    <cellStyle name="Vírgula 2 2 4 3 2" xfId="771"/>
    <cellStyle name="Vírgula 2 2 4 3 2 2" xfId="1397"/>
    <cellStyle name="Vírgula 2 2 4 3 3" xfId="1139"/>
    <cellStyle name="Vírgula 2 2 4 4" xfId="415"/>
    <cellStyle name="Vírgula 2 2 4 4 2" xfId="829"/>
    <cellStyle name="Vírgula 2 2 4 4 2 2" xfId="1431"/>
    <cellStyle name="Vírgula 2 2 4 4 3" xfId="1173"/>
    <cellStyle name="Vírgula 2 2 4 5" xfId="593"/>
    <cellStyle name="Vírgula 2 2 4 5 2" xfId="1285"/>
    <cellStyle name="Vírgula 2 2 4 6" xfId="1027"/>
    <cellStyle name="Vírgula 2 2 5" xfId="141"/>
    <cellStyle name="Vírgula 2 2 5 2" xfId="444"/>
    <cellStyle name="Vírgula 2 2 5 2 2" xfId="858"/>
    <cellStyle name="Vírgula 2 2 5 2 2 2" xfId="1448"/>
    <cellStyle name="Vírgula 2 2 5 2 3" xfId="1190"/>
    <cellStyle name="Vírgula 2 2 5 3" xfId="622"/>
    <cellStyle name="Vírgula 2 2 5 3 2" xfId="1302"/>
    <cellStyle name="Vírgula 2 2 5 4" xfId="1044"/>
    <cellStyle name="Vírgula 2 2 6" xfId="181"/>
    <cellStyle name="Vírgula 2 2 6 2" xfId="474"/>
    <cellStyle name="Vírgula 2 2 6 2 2" xfId="888"/>
    <cellStyle name="Vírgula 2 2 6 2 2 2" xfId="1469"/>
    <cellStyle name="Vírgula 2 2 6 2 3" xfId="1211"/>
    <cellStyle name="Vírgula 2 2 6 3" xfId="652"/>
    <cellStyle name="Vírgula 2 2 6 3 2" xfId="1323"/>
    <cellStyle name="Vírgula 2 2 6 4" xfId="1065"/>
    <cellStyle name="Vírgula 2 2 7" xfId="266"/>
    <cellStyle name="Vírgula 2 2 7 2" xfId="502"/>
    <cellStyle name="Vírgula 2 2 7 2 2" xfId="916"/>
    <cellStyle name="Vírgula 2 2 7 2 2 2" xfId="1488"/>
    <cellStyle name="Vírgula 2 2 7 2 3" xfId="1230"/>
    <cellStyle name="Vírgula 2 2 7 3" xfId="680"/>
    <cellStyle name="Vírgula 2 2 7 3 2" xfId="1342"/>
    <cellStyle name="Vírgula 2 2 7 4" xfId="1084"/>
    <cellStyle name="Vírgula 2 2 8" xfId="328"/>
    <cellStyle name="Vírgula 2 2 8 2" xfId="742"/>
    <cellStyle name="Vírgula 2 2 8 2 2" xfId="1380"/>
    <cellStyle name="Vírgula 2 2 8 3" xfId="1122"/>
    <cellStyle name="Vírgula 2 2 9" xfId="386"/>
    <cellStyle name="Vírgula 2 2 9 2" xfId="800"/>
    <cellStyle name="Vírgula 2 2 9 2 2" xfId="1414"/>
    <cellStyle name="Vírgula 2 2 9 3" xfId="1156"/>
    <cellStyle name="Vírgula 2 3" xfId="90"/>
    <cellStyle name="Vírgula 2 3 2" xfId="121"/>
    <cellStyle name="Vírgula 2 3 2 2" xfId="304"/>
    <cellStyle name="Vírgula 2 3 2 2 2" xfId="540"/>
    <cellStyle name="Vírgula 2 3 2 2 2 2" xfId="954"/>
    <cellStyle name="Vírgula 2 3 2 2 2 2 2" xfId="1510"/>
    <cellStyle name="Vírgula 2 3 2 2 2 3" xfId="1252"/>
    <cellStyle name="Vírgula 2 3 2 2 3" xfId="718"/>
    <cellStyle name="Vírgula 2 3 2 2 3 2" xfId="1364"/>
    <cellStyle name="Vírgula 2 3 2 2 4" xfId="1106"/>
    <cellStyle name="Vírgula 2 3 2 3" xfId="366"/>
    <cellStyle name="Vírgula 2 3 2 3 2" xfId="780"/>
    <cellStyle name="Vírgula 2 3 2 3 2 2" xfId="1402"/>
    <cellStyle name="Vírgula 2 3 2 3 3" xfId="1144"/>
    <cellStyle name="Vírgula 2 3 2 4" xfId="424"/>
    <cellStyle name="Vírgula 2 3 2 4 2" xfId="838"/>
    <cellStyle name="Vírgula 2 3 2 4 2 2" xfId="1436"/>
    <cellStyle name="Vírgula 2 3 2 4 3" xfId="1178"/>
    <cellStyle name="Vírgula 2 3 2 5" xfId="602"/>
    <cellStyle name="Vírgula 2 3 2 5 2" xfId="1290"/>
    <cellStyle name="Vírgula 2 3 2 6" xfId="1032"/>
    <cellStyle name="Vírgula 2 3 3" xfId="162"/>
    <cellStyle name="Vírgula 2 3 3 2" xfId="462"/>
    <cellStyle name="Vírgula 2 3 3 2 2" xfId="876"/>
    <cellStyle name="Vírgula 2 3 3 2 2 2" xfId="1460"/>
    <cellStyle name="Vírgula 2 3 3 2 3" xfId="1202"/>
    <cellStyle name="Vírgula 2 3 3 3" xfId="640"/>
    <cellStyle name="Vírgula 2 3 3 3 2" xfId="1314"/>
    <cellStyle name="Vírgula 2 3 3 4" xfId="1056"/>
    <cellStyle name="Vírgula 2 3 4" xfId="246"/>
    <cellStyle name="Vírgula 2 3 4 2" xfId="483"/>
    <cellStyle name="Vírgula 2 3 4 2 2" xfId="897"/>
    <cellStyle name="Vírgula 2 3 4 2 2 2" xfId="1474"/>
    <cellStyle name="Vírgula 2 3 4 2 3" xfId="1216"/>
    <cellStyle name="Vírgula 2 3 4 3" xfId="661"/>
    <cellStyle name="Vírgula 2 3 4 3 2" xfId="1328"/>
    <cellStyle name="Vírgula 2 3 4 4" xfId="1070"/>
    <cellStyle name="Vírgula 2 3 5" xfId="275"/>
    <cellStyle name="Vírgula 2 3 5 2" xfId="511"/>
    <cellStyle name="Vírgula 2 3 5 2 2" xfId="925"/>
    <cellStyle name="Vírgula 2 3 5 2 2 2" xfId="1493"/>
    <cellStyle name="Vírgula 2 3 5 2 3" xfId="1235"/>
    <cellStyle name="Vírgula 2 3 5 3" xfId="689"/>
    <cellStyle name="Vírgula 2 3 5 3 2" xfId="1347"/>
    <cellStyle name="Vírgula 2 3 5 4" xfId="1089"/>
    <cellStyle name="Vírgula 2 3 6" xfId="337"/>
    <cellStyle name="Vírgula 2 3 6 2" xfId="751"/>
    <cellStyle name="Vírgula 2 3 6 2 2" xfId="1385"/>
    <cellStyle name="Vírgula 2 3 6 3" xfId="1127"/>
    <cellStyle name="Vírgula 2 3 7" xfId="395"/>
    <cellStyle name="Vírgula 2 3 7 2" xfId="809"/>
    <cellStyle name="Vírgula 2 3 7 2 2" xfId="1419"/>
    <cellStyle name="Vírgula 2 3 7 3" xfId="1161"/>
    <cellStyle name="Vírgula 2 3 8" xfId="573"/>
    <cellStyle name="Vírgula 2 3 8 2" xfId="1273"/>
    <cellStyle name="Vírgula 2 3 9" xfId="1015"/>
    <cellStyle name="Vírgula 2 4" xfId="101"/>
    <cellStyle name="Vírgula 2 4 2" xfId="131"/>
    <cellStyle name="Vírgula 2 4 2 2" xfId="314"/>
    <cellStyle name="Vírgula 2 4 2 2 2" xfId="550"/>
    <cellStyle name="Vírgula 2 4 2 2 2 2" xfId="964"/>
    <cellStyle name="Vírgula 2 4 2 2 2 2 2" xfId="1516"/>
    <cellStyle name="Vírgula 2 4 2 2 2 3" xfId="1258"/>
    <cellStyle name="Vírgula 2 4 2 2 3" xfId="728"/>
    <cellStyle name="Vírgula 2 4 2 2 3 2" xfId="1370"/>
    <cellStyle name="Vírgula 2 4 2 2 4" xfId="1112"/>
    <cellStyle name="Vírgula 2 4 2 3" xfId="376"/>
    <cellStyle name="Vírgula 2 4 2 3 2" xfId="790"/>
    <cellStyle name="Vírgula 2 4 2 3 2 2" xfId="1408"/>
    <cellStyle name="Vírgula 2 4 2 3 3" xfId="1150"/>
    <cellStyle name="Vírgula 2 4 2 4" xfId="434"/>
    <cellStyle name="Vírgula 2 4 2 4 2" xfId="848"/>
    <cellStyle name="Vírgula 2 4 2 4 2 2" xfId="1442"/>
    <cellStyle name="Vírgula 2 4 2 4 3" xfId="1184"/>
    <cellStyle name="Vírgula 2 4 2 5" xfId="612"/>
    <cellStyle name="Vírgula 2 4 2 5 2" xfId="1296"/>
    <cellStyle name="Vírgula 2 4 2 6" xfId="1038"/>
    <cellStyle name="Vírgula 2 4 3" xfId="152"/>
    <cellStyle name="Vírgula 2 4 3 2" xfId="452"/>
    <cellStyle name="Vírgula 2 4 3 2 2" xfId="866"/>
    <cellStyle name="Vírgula 2 4 3 2 2 2" xfId="1453"/>
    <cellStyle name="Vírgula 2 4 3 2 3" xfId="1195"/>
    <cellStyle name="Vírgula 2 4 3 3" xfId="630"/>
    <cellStyle name="Vírgula 2 4 3 3 2" xfId="1307"/>
    <cellStyle name="Vírgula 2 4 3 4" xfId="1049"/>
    <cellStyle name="Vírgula 2 4 4" xfId="247"/>
    <cellStyle name="Vírgula 2 4 4 2" xfId="484"/>
    <cellStyle name="Vírgula 2 4 4 2 2" xfId="898"/>
    <cellStyle name="Vírgula 2 4 4 2 2 2" xfId="1475"/>
    <cellStyle name="Vírgula 2 4 4 2 3" xfId="1217"/>
    <cellStyle name="Vírgula 2 4 4 3" xfId="662"/>
    <cellStyle name="Vírgula 2 4 4 3 2" xfId="1329"/>
    <cellStyle name="Vírgula 2 4 4 4" xfId="1071"/>
    <cellStyle name="Vírgula 2 4 5" xfId="285"/>
    <cellStyle name="Vírgula 2 4 5 2" xfId="521"/>
    <cellStyle name="Vírgula 2 4 5 2 2" xfId="935"/>
    <cellStyle name="Vírgula 2 4 5 2 2 2" xfId="1499"/>
    <cellStyle name="Vírgula 2 4 5 2 3" xfId="1241"/>
    <cellStyle name="Vírgula 2 4 5 3" xfId="699"/>
    <cellStyle name="Vírgula 2 4 5 3 2" xfId="1353"/>
    <cellStyle name="Vírgula 2 4 5 4" xfId="1095"/>
    <cellStyle name="Vírgula 2 4 6" xfId="347"/>
    <cellStyle name="Vírgula 2 4 6 2" xfId="761"/>
    <cellStyle name="Vírgula 2 4 6 2 2" xfId="1391"/>
    <cellStyle name="Vírgula 2 4 6 3" xfId="1133"/>
    <cellStyle name="Vírgula 2 4 7" xfId="405"/>
    <cellStyle name="Vírgula 2 4 7 2" xfId="819"/>
    <cellStyle name="Vírgula 2 4 7 2 2" xfId="1425"/>
    <cellStyle name="Vírgula 2 4 7 3" xfId="1167"/>
    <cellStyle name="Vírgula 2 4 8" xfId="583"/>
    <cellStyle name="Vírgula 2 4 8 2" xfId="1279"/>
    <cellStyle name="Vírgula 2 4 9" xfId="1021"/>
    <cellStyle name="Vírgula 2 5" xfId="111"/>
    <cellStyle name="Vírgula 2 5 2" xfId="294"/>
    <cellStyle name="Vírgula 2 5 2 2" xfId="530"/>
    <cellStyle name="Vírgula 2 5 2 2 2" xfId="944"/>
    <cellStyle name="Vírgula 2 5 2 2 2 2" xfId="1504"/>
    <cellStyle name="Vírgula 2 5 2 2 3" xfId="1246"/>
    <cellStyle name="Vírgula 2 5 2 3" xfId="708"/>
    <cellStyle name="Vírgula 2 5 2 3 2" xfId="1358"/>
    <cellStyle name="Vírgula 2 5 2 4" xfId="1100"/>
    <cellStyle name="Vírgula 2 5 3" xfId="356"/>
    <cellStyle name="Vírgula 2 5 3 2" xfId="770"/>
    <cellStyle name="Vírgula 2 5 3 2 2" xfId="1396"/>
    <cellStyle name="Vírgula 2 5 3 3" xfId="1138"/>
    <cellStyle name="Vírgula 2 5 4" xfId="414"/>
    <cellStyle name="Vírgula 2 5 4 2" xfId="828"/>
    <cellStyle name="Vírgula 2 5 4 2 2" xfId="1430"/>
    <cellStyle name="Vírgula 2 5 4 3" xfId="1172"/>
    <cellStyle name="Vírgula 2 5 5" xfId="592"/>
    <cellStyle name="Vírgula 2 5 5 2" xfId="1284"/>
    <cellStyle name="Vírgula 2 5 6" xfId="1026"/>
    <cellStyle name="Vírgula 2 6" xfId="140"/>
    <cellStyle name="Vírgula 2 6 2" xfId="443"/>
    <cellStyle name="Vírgula 2 6 2 2" xfId="857"/>
    <cellStyle name="Vírgula 2 6 2 2 2" xfId="1447"/>
    <cellStyle name="Vírgula 2 6 2 3" xfId="1189"/>
    <cellStyle name="Vírgula 2 6 3" xfId="621"/>
    <cellStyle name="Vírgula 2 6 3 2" xfId="1301"/>
    <cellStyle name="Vírgula 2 6 4" xfId="1043"/>
    <cellStyle name="Vírgula 2 7" xfId="173"/>
    <cellStyle name="Vírgula 2 7 2" xfId="470"/>
    <cellStyle name="Vírgula 2 7 2 2" xfId="884"/>
    <cellStyle name="Vírgula 2 7 2 2 2" xfId="1467"/>
    <cellStyle name="Vírgula 2 7 2 3" xfId="1209"/>
    <cellStyle name="Vírgula 2 7 3" xfId="648"/>
    <cellStyle name="Vírgula 2 7 3 2" xfId="1321"/>
    <cellStyle name="Vírgula 2 7 4" xfId="1063"/>
    <cellStyle name="Vírgula 2 8" xfId="265"/>
    <cellStyle name="Vírgula 2 8 2" xfId="501"/>
    <cellStyle name="Vírgula 2 8 2 2" xfId="915"/>
    <cellStyle name="Vírgula 2 8 2 2 2" xfId="1487"/>
    <cellStyle name="Vírgula 2 8 2 3" xfId="1229"/>
    <cellStyle name="Vírgula 2 8 3" xfId="679"/>
    <cellStyle name="Vírgula 2 8 3 2" xfId="1341"/>
    <cellStyle name="Vírgula 2 8 4" xfId="1083"/>
    <cellStyle name="Vírgula 2 9" xfId="327"/>
    <cellStyle name="Vírgula 2 9 2" xfId="741"/>
    <cellStyle name="Vírgula 2 9 2 2" xfId="1379"/>
    <cellStyle name="Vírgula 2 9 3" xfId="1121"/>
    <cellStyle name="Vírgula 3" xfId="77"/>
    <cellStyle name="Vírgula 3 2" xfId="248"/>
    <cellStyle name="Vírgula 3 2 2" xfId="321"/>
    <cellStyle name="Vírgula 3 2 2 2" xfId="557"/>
    <cellStyle name="Vírgula 3 2 2 2 2" xfId="971"/>
    <cellStyle name="Vírgula 3 2 2 2 2 2" xfId="1522"/>
    <cellStyle name="Vírgula 3 2 2 2 3" xfId="1264"/>
    <cellStyle name="Vírgula 3 2 2 3" xfId="735"/>
    <cellStyle name="Vírgula 3 2 2 3 2" xfId="1376"/>
    <cellStyle name="Vírgula 3 2 2 4" xfId="1118"/>
    <cellStyle name="Vírgula 3 2 3" xfId="485"/>
    <cellStyle name="Vírgula 3 2 3 2" xfId="899"/>
    <cellStyle name="Vírgula 3 2 3 2 2" xfId="1476"/>
    <cellStyle name="Vírgula 3 2 3 3" xfId="1218"/>
    <cellStyle name="Vírgula 3 2 4" xfId="663"/>
    <cellStyle name="Vírgula 3 2 4 2" xfId="1330"/>
    <cellStyle name="Vírgula 3 2 5" xfId="1072"/>
    <cellStyle name="Vírgula 4" xfId="78"/>
    <cellStyle name="Vírgula 4 10" xfId="981"/>
    <cellStyle name="Vírgula 4 10 2" xfId="1529"/>
    <cellStyle name="Vírgula 4 11" xfId="1011"/>
    <cellStyle name="Vírgula 4 2" xfId="92"/>
    <cellStyle name="Vírgula 4 2 2" xfId="123"/>
    <cellStyle name="Vírgula 4 2 2 2" xfId="306"/>
    <cellStyle name="Vírgula 4 2 2 2 2" xfId="542"/>
    <cellStyle name="Vírgula 4 2 2 2 2 2" xfId="956"/>
    <cellStyle name="Vírgula 4 2 2 2 2 2 2" xfId="1512"/>
    <cellStyle name="Vírgula 4 2 2 2 2 3" xfId="1254"/>
    <cellStyle name="Vírgula 4 2 2 2 3" xfId="720"/>
    <cellStyle name="Vírgula 4 2 2 2 3 2" xfId="1366"/>
    <cellStyle name="Vírgula 4 2 2 2 4" xfId="1108"/>
    <cellStyle name="Vírgula 4 2 2 3" xfId="368"/>
    <cellStyle name="Vírgula 4 2 2 3 2" xfId="782"/>
    <cellStyle name="Vírgula 4 2 2 3 2 2" xfId="1404"/>
    <cellStyle name="Vírgula 4 2 2 3 3" xfId="1146"/>
    <cellStyle name="Vírgula 4 2 2 4" xfId="426"/>
    <cellStyle name="Vírgula 4 2 2 4 2" xfId="840"/>
    <cellStyle name="Vírgula 4 2 2 4 2 2" xfId="1438"/>
    <cellStyle name="Vírgula 4 2 2 4 3" xfId="1180"/>
    <cellStyle name="Vírgula 4 2 2 5" xfId="604"/>
    <cellStyle name="Vírgula 4 2 2 5 2" xfId="1292"/>
    <cellStyle name="Vírgula 4 2 2 6" xfId="1034"/>
    <cellStyle name="Vírgula 4 2 3" xfId="164"/>
    <cellStyle name="Vírgula 4 2 3 2" xfId="464"/>
    <cellStyle name="Vírgula 4 2 3 2 2" xfId="878"/>
    <cellStyle name="Vírgula 4 2 3 2 2 2" xfId="1462"/>
    <cellStyle name="Vírgula 4 2 3 2 3" xfId="1204"/>
    <cellStyle name="Vírgula 4 2 3 3" xfId="642"/>
    <cellStyle name="Vírgula 4 2 3 3 2" xfId="1316"/>
    <cellStyle name="Vírgula 4 2 3 4" xfId="1058"/>
    <cellStyle name="Vírgula 4 2 4" xfId="249"/>
    <cellStyle name="Vírgula 4 2 4 2" xfId="486"/>
    <cellStyle name="Vírgula 4 2 4 2 2" xfId="900"/>
    <cellStyle name="Vírgula 4 2 4 2 2 2" xfId="1477"/>
    <cellStyle name="Vírgula 4 2 4 2 3" xfId="1219"/>
    <cellStyle name="Vírgula 4 2 4 3" xfId="664"/>
    <cellStyle name="Vírgula 4 2 4 3 2" xfId="1331"/>
    <cellStyle name="Vírgula 4 2 4 4" xfId="1073"/>
    <cellStyle name="Vírgula 4 2 5" xfId="277"/>
    <cellStyle name="Vírgula 4 2 5 2" xfId="513"/>
    <cellStyle name="Vírgula 4 2 5 2 2" xfId="927"/>
    <cellStyle name="Vírgula 4 2 5 2 2 2" xfId="1495"/>
    <cellStyle name="Vírgula 4 2 5 2 3" xfId="1237"/>
    <cellStyle name="Vírgula 4 2 5 3" xfId="691"/>
    <cellStyle name="Vírgula 4 2 5 3 2" xfId="1349"/>
    <cellStyle name="Vírgula 4 2 5 4" xfId="1091"/>
    <cellStyle name="Vírgula 4 2 6" xfId="339"/>
    <cellStyle name="Vírgula 4 2 6 2" xfId="753"/>
    <cellStyle name="Vírgula 4 2 6 2 2" xfId="1387"/>
    <cellStyle name="Vírgula 4 2 6 3" xfId="1129"/>
    <cellStyle name="Vírgula 4 2 7" xfId="397"/>
    <cellStyle name="Vírgula 4 2 7 2" xfId="811"/>
    <cellStyle name="Vírgula 4 2 7 2 2" xfId="1421"/>
    <cellStyle name="Vírgula 4 2 7 3" xfId="1163"/>
    <cellStyle name="Vírgula 4 2 8" xfId="575"/>
    <cellStyle name="Vírgula 4 2 8 2" xfId="1275"/>
    <cellStyle name="Vírgula 4 2 9" xfId="1017"/>
    <cellStyle name="Vírgula 4 3" xfId="103"/>
    <cellStyle name="Vírgula 4 3 2" xfId="133"/>
    <cellStyle name="Vírgula 4 3 2 2" xfId="316"/>
    <cellStyle name="Vírgula 4 3 2 2 2" xfId="552"/>
    <cellStyle name="Vírgula 4 3 2 2 2 2" xfId="966"/>
    <cellStyle name="Vírgula 4 3 2 2 2 2 2" xfId="1518"/>
    <cellStyle name="Vírgula 4 3 2 2 2 3" xfId="1260"/>
    <cellStyle name="Vírgula 4 3 2 2 3" xfId="730"/>
    <cellStyle name="Vírgula 4 3 2 2 3 2" xfId="1372"/>
    <cellStyle name="Vírgula 4 3 2 2 4" xfId="1114"/>
    <cellStyle name="Vírgula 4 3 2 3" xfId="378"/>
    <cellStyle name="Vírgula 4 3 2 3 2" xfId="792"/>
    <cellStyle name="Vírgula 4 3 2 3 2 2" xfId="1410"/>
    <cellStyle name="Vírgula 4 3 2 3 3" xfId="1152"/>
    <cellStyle name="Vírgula 4 3 2 4" xfId="436"/>
    <cellStyle name="Vírgula 4 3 2 4 2" xfId="850"/>
    <cellStyle name="Vírgula 4 3 2 4 2 2" xfId="1444"/>
    <cellStyle name="Vírgula 4 3 2 4 3" xfId="1186"/>
    <cellStyle name="Vírgula 4 3 2 5" xfId="614"/>
    <cellStyle name="Vírgula 4 3 2 5 2" xfId="1298"/>
    <cellStyle name="Vírgula 4 3 2 6" xfId="1040"/>
    <cellStyle name="Vírgula 4 3 3" xfId="154"/>
    <cellStyle name="Vírgula 4 3 3 2" xfId="454"/>
    <cellStyle name="Vírgula 4 3 3 2 2" xfId="868"/>
    <cellStyle name="Vírgula 4 3 3 2 2 2" xfId="1455"/>
    <cellStyle name="Vírgula 4 3 3 2 3" xfId="1197"/>
    <cellStyle name="Vírgula 4 3 3 3" xfId="632"/>
    <cellStyle name="Vírgula 4 3 3 3 2" xfId="1309"/>
    <cellStyle name="Vírgula 4 3 3 4" xfId="1051"/>
    <cellStyle name="Vírgula 4 3 4" xfId="250"/>
    <cellStyle name="Vírgula 4 3 4 2" xfId="487"/>
    <cellStyle name="Vírgula 4 3 4 2 2" xfId="901"/>
    <cellStyle name="Vírgula 4 3 4 2 2 2" xfId="1478"/>
    <cellStyle name="Vírgula 4 3 4 2 3" xfId="1220"/>
    <cellStyle name="Vírgula 4 3 4 3" xfId="665"/>
    <cellStyle name="Vírgula 4 3 4 3 2" xfId="1332"/>
    <cellStyle name="Vírgula 4 3 4 4" xfId="1074"/>
    <cellStyle name="Vírgula 4 3 5" xfId="287"/>
    <cellStyle name="Vírgula 4 3 5 2" xfId="523"/>
    <cellStyle name="Vírgula 4 3 5 2 2" xfId="937"/>
    <cellStyle name="Vírgula 4 3 5 2 2 2" xfId="1501"/>
    <cellStyle name="Vírgula 4 3 5 2 3" xfId="1243"/>
    <cellStyle name="Vírgula 4 3 5 3" xfId="701"/>
    <cellStyle name="Vírgula 4 3 5 3 2" xfId="1355"/>
    <cellStyle name="Vírgula 4 3 5 4" xfId="1097"/>
    <cellStyle name="Vírgula 4 3 6" xfId="349"/>
    <cellStyle name="Vírgula 4 3 6 2" xfId="763"/>
    <cellStyle name="Vírgula 4 3 6 2 2" xfId="1393"/>
    <cellStyle name="Vírgula 4 3 6 3" xfId="1135"/>
    <cellStyle name="Vírgula 4 3 7" xfId="407"/>
    <cellStyle name="Vírgula 4 3 7 2" xfId="821"/>
    <cellStyle name="Vírgula 4 3 7 2 2" xfId="1427"/>
    <cellStyle name="Vírgula 4 3 7 3" xfId="1169"/>
    <cellStyle name="Vírgula 4 3 8" xfId="585"/>
    <cellStyle name="Vírgula 4 3 8 2" xfId="1281"/>
    <cellStyle name="Vírgula 4 3 9" xfId="1023"/>
    <cellStyle name="Vírgula 4 4" xfId="113"/>
    <cellStyle name="Vírgula 4 4 2" xfId="296"/>
    <cellStyle name="Vírgula 4 4 2 2" xfId="532"/>
    <cellStyle name="Vírgula 4 4 2 2 2" xfId="946"/>
    <cellStyle name="Vírgula 4 4 2 2 2 2" xfId="1506"/>
    <cellStyle name="Vírgula 4 4 2 2 3" xfId="1248"/>
    <cellStyle name="Vírgula 4 4 2 3" xfId="710"/>
    <cellStyle name="Vírgula 4 4 2 3 2" xfId="1360"/>
    <cellStyle name="Vírgula 4 4 2 4" xfId="1102"/>
    <cellStyle name="Vírgula 4 4 3" xfId="358"/>
    <cellStyle name="Vírgula 4 4 3 2" xfId="772"/>
    <cellStyle name="Vírgula 4 4 3 2 2" xfId="1398"/>
    <cellStyle name="Vírgula 4 4 3 3" xfId="1140"/>
    <cellStyle name="Vírgula 4 4 4" xfId="416"/>
    <cellStyle name="Vírgula 4 4 4 2" xfId="830"/>
    <cellStyle name="Vírgula 4 4 4 2 2" xfId="1432"/>
    <cellStyle name="Vírgula 4 4 4 3" xfId="1174"/>
    <cellStyle name="Vírgula 4 4 5" xfId="594"/>
    <cellStyle name="Vírgula 4 4 5 2" xfId="1286"/>
    <cellStyle name="Vírgula 4 4 6" xfId="1028"/>
    <cellStyle name="Vírgula 4 5" xfId="142"/>
    <cellStyle name="Vírgula 4 5 2" xfId="445"/>
    <cellStyle name="Vírgula 4 5 2 2" xfId="859"/>
    <cellStyle name="Vírgula 4 5 2 2 2" xfId="1449"/>
    <cellStyle name="Vírgula 4 5 2 3" xfId="1191"/>
    <cellStyle name="Vírgula 4 5 3" xfId="623"/>
    <cellStyle name="Vírgula 4 5 3 2" xfId="1303"/>
    <cellStyle name="Vírgula 4 5 4" xfId="1045"/>
    <cellStyle name="Vírgula 4 6" xfId="267"/>
    <cellStyle name="Vírgula 4 6 2" xfId="503"/>
    <cellStyle name="Vírgula 4 6 2 2" xfId="917"/>
    <cellStyle name="Vírgula 4 6 2 2 2" xfId="1489"/>
    <cellStyle name="Vírgula 4 6 2 3" xfId="1231"/>
    <cellStyle name="Vírgula 4 6 3" xfId="681"/>
    <cellStyle name="Vírgula 4 6 3 2" xfId="1343"/>
    <cellStyle name="Vírgula 4 6 4" xfId="1085"/>
    <cellStyle name="Vírgula 4 7" xfId="329"/>
    <cellStyle name="Vírgula 4 7 2" xfId="743"/>
    <cellStyle name="Vírgula 4 7 2 2" xfId="1381"/>
    <cellStyle name="Vírgula 4 7 3" xfId="1123"/>
    <cellStyle name="Vírgula 4 8" xfId="387"/>
    <cellStyle name="Vírgula 4 8 2" xfId="801"/>
    <cellStyle name="Vírgula 4 8 2 2" xfId="1415"/>
    <cellStyle name="Vírgula 4 8 3" xfId="1157"/>
    <cellStyle name="Vírgula 4 9" xfId="565"/>
    <cellStyle name="Vírgula 4 9 2" xfId="1269"/>
    <cellStyle name="Vírgula 5" xfId="79"/>
    <cellStyle name="Vírgula 5 10" xfId="566"/>
    <cellStyle name="Vírgula 5 10 2" xfId="1270"/>
    <cellStyle name="Vírgula 5 11" xfId="1012"/>
    <cellStyle name="Vírgula 5 2" xfId="93"/>
    <cellStyle name="Vírgula 5 2 2" xfId="124"/>
    <cellStyle name="Vírgula 5 2 2 2" xfId="251"/>
    <cellStyle name="Vírgula 5 2 2 2 2" xfId="488"/>
    <cellStyle name="Vírgula 5 2 2 2 2 2" xfId="902"/>
    <cellStyle name="Vírgula 5 2 2 2 2 2 2" xfId="1479"/>
    <cellStyle name="Vírgula 5 2 2 2 2 3" xfId="1221"/>
    <cellStyle name="Vírgula 5 2 2 2 3" xfId="666"/>
    <cellStyle name="Vírgula 5 2 2 2 3 2" xfId="1333"/>
    <cellStyle name="Vírgula 5 2 2 2 4" xfId="1075"/>
    <cellStyle name="Vírgula 5 2 2 3" xfId="307"/>
    <cellStyle name="Vírgula 5 2 2 3 2" xfId="543"/>
    <cellStyle name="Vírgula 5 2 2 3 2 2" xfId="957"/>
    <cellStyle name="Vírgula 5 2 2 3 2 2 2" xfId="1513"/>
    <cellStyle name="Vírgula 5 2 2 3 2 3" xfId="1255"/>
    <cellStyle name="Vírgula 5 2 2 3 3" xfId="721"/>
    <cellStyle name="Vírgula 5 2 2 3 3 2" xfId="1367"/>
    <cellStyle name="Vírgula 5 2 2 3 4" xfId="1109"/>
    <cellStyle name="Vírgula 5 2 2 4" xfId="369"/>
    <cellStyle name="Vírgula 5 2 2 4 2" xfId="783"/>
    <cellStyle name="Vírgula 5 2 2 4 2 2" xfId="1405"/>
    <cellStyle name="Vírgula 5 2 2 4 3" xfId="1147"/>
    <cellStyle name="Vírgula 5 2 2 5" xfId="427"/>
    <cellStyle name="Vírgula 5 2 2 5 2" xfId="841"/>
    <cellStyle name="Vírgula 5 2 2 5 2 2" xfId="1439"/>
    <cellStyle name="Vírgula 5 2 2 5 3" xfId="1181"/>
    <cellStyle name="Vírgula 5 2 2 6" xfId="605"/>
    <cellStyle name="Vírgula 5 2 2 6 2" xfId="1293"/>
    <cellStyle name="Vírgula 5 2 2 7" xfId="1035"/>
    <cellStyle name="Vírgula 5 2 3" xfId="165"/>
    <cellStyle name="Vírgula 5 2 3 2" xfId="465"/>
    <cellStyle name="Vírgula 5 2 3 2 2" xfId="879"/>
    <cellStyle name="Vírgula 5 2 3 2 2 2" xfId="1463"/>
    <cellStyle name="Vírgula 5 2 3 2 3" xfId="1205"/>
    <cellStyle name="Vírgula 5 2 3 3" xfId="643"/>
    <cellStyle name="Vírgula 5 2 3 3 2" xfId="1317"/>
    <cellStyle name="Vírgula 5 2 3 4" xfId="1059"/>
    <cellStyle name="Vírgula 5 2 4" xfId="178"/>
    <cellStyle name="Vírgula 5 2 4 2" xfId="472"/>
    <cellStyle name="Vírgula 5 2 4 2 2" xfId="886"/>
    <cellStyle name="Vírgula 5 2 4 2 2 2" xfId="1468"/>
    <cellStyle name="Vírgula 5 2 4 2 3" xfId="1210"/>
    <cellStyle name="Vírgula 5 2 4 3" xfId="650"/>
    <cellStyle name="Vírgula 5 2 4 3 2" xfId="1322"/>
    <cellStyle name="Vírgula 5 2 4 4" xfId="1064"/>
    <cellStyle name="Vírgula 5 2 5" xfId="278"/>
    <cellStyle name="Vírgula 5 2 5 2" xfId="514"/>
    <cellStyle name="Vírgula 5 2 5 2 2" xfId="928"/>
    <cellStyle name="Vírgula 5 2 5 2 2 2" xfId="1496"/>
    <cellStyle name="Vírgula 5 2 5 2 3" xfId="1238"/>
    <cellStyle name="Vírgula 5 2 5 3" xfId="692"/>
    <cellStyle name="Vírgula 5 2 5 3 2" xfId="1350"/>
    <cellStyle name="Vírgula 5 2 5 4" xfId="1092"/>
    <cellStyle name="Vírgula 5 2 6" xfId="340"/>
    <cellStyle name="Vírgula 5 2 6 2" xfId="754"/>
    <cellStyle name="Vírgula 5 2 6 2 2" xfId="1388"/>
    <cellStyle name="Vírgula 5 2 6 3" xfId="1130"/>
    <cellStyle name="Vírgula 5 2 7" xfId="398"/>
    <cellStyle name="Vírgula 5 2 7 2" xfId="812"/>
    <cellStyle name="Vírgula 5 2 7 2 2" xfId="1422"/>
    <cellStyle name="Vírgula 5 2 7 3" xfId="1164"/>
    <cellStyle name="Vírgula 5 2 8" xfId="576"/>
    <cellStyle name="Vírgula 5 2 8 2" xfId="1276"/>
    <cellStyle name="Vírgula 5 2 9" xfId="1018"/>
    <cellStyle name="Vírgula 5 3" xfId="104"/>
    <cellStyle name="Vírgula 5 3 2" xfId="134"/>
    <cellStyle name="Vírgula 5 3 2 2" xfId="317"/>
    <cellStyle name="Vírgula 5 3 2 2 2" xfId="553"/>
    <cellStyle name="Vírgula 5 3 2 2 2 2" xfId="967"/>
    <cellStyle name="Vírgula 5 3 2 2 2 2 2" xfId="1519"/>
    <cellStyle name="Vírgula 5 3 2 2 2 3" xfId="1261"/>
    <cellStyle name="Vírgula 5 3 2 2 3" xfId="731"/>
    <cellStyle name="Vírgula 5 3 2 2 3 2" xfId="1373"/>
    <cellStyle name="Vírgula 5 3 2 2 4" xfId="1115"/>
    <cellStyle name="Vírgula 5 3 2 3" xfId="379"/>
    <cellStyle name="Vírgula 5 3 2 3 2" xfId="793"/>
    <cellStyle name="Vírgula 5 3 2 3 2 2" xfId="1411"/>
    <cellStyle name="Vírgula 5 3 2 3 3" xfId="1153"/>
    <cellStyle name="Vírgula 5 3 2 4" xfId="437"/>
    <cellStyle name="Vírgula 5 3 2 4 2" xfId="851"/>
    <cellStyle name="Vírgula 5 3 2 4 2 2" xfId="1445"/>
    <cellStyle name="Vírgula 5 3 2 4 3" xfId="1187"/>
    <cellStyle name="Vírgula 5 3 2 5" xfId="615"/>
    <cellStyle name="Vírgula 5 3 2 5 2" xfId="1299"/>
    <cellStyle name="Vírgula 5 3 2 6" xfId="1041"/>
    <cellStyle name="Vírgula 5 3 3" xfId="155"/>
    <cellStyle name="Vírgula 5 3 3 2" xfId="455"/>
    <cellStyle name="Vírgula 5 3 3 2 2" xfId="869"/>
    <cellStyle name="Vírgula 5 3 3 2 2 2" xfId="1456"/>
    <cellStyle name="Vírgula 5 3 3 2 3" xfId="1198"/>
    <cellStyle name="Vírgula 5 3 3 3" xfId="633"/>
    <cellStyle name="Vírgula 5 3 3 3 2" xfId="1310"/>
    <cellStyle name="Vírgula 5 3 3 4" xfId="1052"/>
    <cellStyle name="Vírgula 5 3 4" xfId="252"/>
    <cellStyle name="Vírgula 5 3 4 2" xfId="489"/>
    <cellStyle name="Vírgula 5 3 4 2 2" xfId="903"/>
    <cellStyle name="Vírgula 5 3 4 2 2 2" xfId="1480"/>
    <cellStyle name="Vírgula 5 3 4 2 3" xfId="1222"/>
    <cellStyle name="Vírgula 5 3 4 3" xfId="667"/>
    <cellStyle name="Vírgula 5 3 4 3 2" xfId="1334"/>
    <cellStyle name="Vírgula 5 3 4 4" xfId="1076"/>
    <cellStyle name="Vírgula 5 3 5" xfId="288"/>
    <cellStyle name="Vírgula 5 3 5 2" xfId="524"/>
    <cellStyle name="Vírgula 5 3 5 2 2" xfId="938"/>
    <cellStyle name="Vírgula 5 3 5 2 2 2" xfId="1502"/>
    <cellStyle name="Vírgula 5 3 5 2 3" xfId="1244"/>
    <cellStyle name="Vírgula 5 3 5 3" xfId="702"/>
    <cellStyle name="Vírgula 5 3 5 3 2" xfId="1356"/>
    <cellStyle name="Vírgula 5 3 5 4" xfId="1098"/>
    <cellStyle name="Vírgula 5 3 6" xfId="350"/>
    <cellStyle name="Vírgula 5 3 6 2" xfId="764"/>
    <cellStyle name="Vírgula 5 3 6 2 2" xfId="1394"/>
    <cellStyle name="Vírgula 5 3 6 3" xfId="1136"/>
    <cellStyle name="Vírgula 5 3 7" xfId="408"/>
    <cellStyle name="Vírgula 5 3 7 2" xfId="822"/>
    <cellStyle name="Vírgula 5 3 7 2 2" xfId="1428"/>
    <cellStyle name="Vírgula 5 3 7 3" xfId="1170"/>
    <cellStyle name="Vírgula 5 3 8" xfId="586"/>
    <cellStyle name="Vírgula 5 3 8 2" xfId="1282"/>
    <cellStyle name="Vírgula 5 3 9" xfId="1024"/>
    <cellStyle name="Vírgula 5 4" xfId="114"/>
    <cellStyle name="Vírgula 5 4 2" xfId="297"/>
    <cellStyle name="Vírgula 5 4 2 2" xfId="533"/>
    <cellStyle name="Vírgula 5 4 2 2 2" xfId="947"/>
    <cellStyle name="Vírgula 5 4 2 2 2 2" xfId="1507"/>
    <cellStyle name="Vírgula 5 4 2 2 3" xfId="1249"/>
    <cellStyle name="Vírgula 5 4 2 3" xfId="711"/>
    <cellStyle name="Vírgula 5 4 2 3 2" xfId="1361"/>
    <cellStyle name="Vírgula 5 4 2 4" xfId="1103"/>
    <cellStyle name="Vírgula 5 4 3" xfId="359"/>
    <cellStyle name="Vírgula 5 4 3 2" xfId="773"/>
    <cellStyle name="Vírgula 5 4 3 2 2" xfId="1399"/>
    <cellStyle name="Vírgula 5 4 3 3" xfId="1141"/>
    <cellStyle name="Vírgula 5 4 4" xfId="417"/>
    <cellStyle name="Vírgula 5 4 4 2" xfId="831"/>
    <cellStyle name="Vírgula 5 4 4 2 2" xfId="1433"/>
    <cellStyle name="Vírgula 5 4 4 3" xfId="1175"/>
    <cellStyle name="Vírgula 5 4 5" xfId="595"/>
    <cellStyle name="Vírgula 5 4 5 2" xfId="1287"/>
    <cellStyle name="Vírgula 5 4 6" xfId="1029"/>
    <cellStyle name="Vírgula 5 5" xfId="143"/>
    <cellStyle name="Vírgula 5 5 2" xfId="446"/>
    <cellStyle name="Vírgula 5 5 2 2" xfId="860"/>
    <cellStyle name="Vírgula 5 5 2 2 2" xfId="1450"/>
    <cellStyle name="Vírgula 5 5 2 3" xfId="1192"/>
    <cellStyle name="Vírgula 5 5 3" xfId="624"/>
    <cellStyle name="Vírgula 5 5 3 2" xfId="1304"/>
    <cellStyle name="Vírgula 5 5 4" xfId="1046"/>
    <cellStyle name="Vírgula 5 6" xfId="172"/>
    <cellStyle name="Vírgula 5 6 2" xfId="469"/>
    <cellStyle name="Vírgula 5 6 2 2" xfId="883"/>
    <cellStyle name="Vírgula 5 6 2 2 2" xfId="1466"/>
    <cellStyle name="Vírgula 5 6 2 3" xfId="1208"/>
    <cellStyle name="Vírgula 5 6 3" xfId="647"/>
    <cellStyle name="Vírgula 5 6 3 2" xfId="1320"/>
    <cellStyle name="Vírgula 5 6 4" xfId="1062"/>
    <cellStyle name="Vírgula 5 7" xfId="268"/>
    <cellStyle name="Vírgula 5 7 2" xfId="504"/>
    <cellStyle name="Vírgula 5 7 2 2" xfId="918"/>
    <cellStyle name="Vírgula 5 7 2 2 2" xfId="1490"/>
    <cellStyle name="Vírgula 5 7 2 3" xfId="1232"/>
    <cellStyle name="Vírgula 5 7 3" xfId="682"/>
    <cellStyle name="Vírgula 5 7 3 2" xfId="1344"/>
    <cellStyle name="Vírgula 5 7 4" xfId="1086"/>
    <cellStyle name="Vírgula 5 8" xfId="330"/>
    <cellStyle name="Vírgula 5 8 2" xfId="744"/>
    <cellStyle name="Vírgula 5 8 2 2" xfId="1382"/>
    <cellStyle name="Vírgula 5 8 3" xfId="1124"/>
    <cellStyle name="Vírgula 5 9" xfId="388"/>
    <cellStyle name="Vírgula 5 9 2" xfId="802"/>
    <cellStyle name="Vírgula 5 9 2 2" xfId="1416"/>
    <cellStyle name="Vírgula 5 9 3" xfId="1158"/>
    <cellStyle name="Vírgula 6" xfId="80"/>
    <cellStyle name="Vírgula 6 2" xfId="94"/>
    <cellStyle name="Vírgula 6 2 2" xfId="125"/>
    <cellStyle name="Vírgula 6 2 2 2" xfId="308"/>
    <cellStyle name="Vírgula 6 2 2 2 2" xfId="544"/>
    <cellStyle name="Vírgula 6 2 2 2 2 2" xfId="958"/>
    <cellStyle name="Vírgula 6 2 2 2 2 2 2" xfId="1514"/>
    <cellStyle name="Vírgula 6 2 2 2 2 3" xfId="1256"/>
    <cellStyle name="Vírgula 6 2 2 2 3" xfId="722"/>
    <cellStyle name="Vírgula 6 2 2 2 3 2" xfId="1368"/>
    <cellStyle name="Vírgula 6 2 2 2 4" xfId="1110"/>
    <cellStyle name="Vírgula 6 2 2 3" xfId="370"/>
    <cellStyle name="Vírgula 6 2 2 3 2" xfId="784"/>
    <cellStyle name="Vírgula 6 2 2 3 2 2" xfId="1406"/>
    <cellStyle name="Vírgula 6 2 2 3 3" xfId="1148"/>
    <cellStyle name="Vírgula 6 2 2 4" xfId="428"/>
    <cellStyle name="Vírgula 6 2 2 4 2" xfId="842"/>
    <cellStyle name="Vírgula 6 2 2 4 2 2" xfId="1440"/>
    <cellStyle name="Vírgula 6 2 2 4 3" xfId="1182"/>
    <cellStyle name="Vírgula 6 2 2 5" xfId="606"/>
    <cellStyle name="Vírgula 6 2 2 5 2" xfId="1294"/>
    <cellStyle name="Vírgula 6 2 2 6" xfId="1036"/>
    <cellStyle name="Vírgula 6 2 3" xfId="166"/>
    <cellStyle name="Vírgula 6 2 3 2" xfId="466"/>
    <cellStyle name="Vírgula 6 2 3 2 2" xfId="880"/>
    <cellStyle name="Vírgula 6 2 3 2 2 2" xfId="1464"/>
    <cellStyle name="Vírgula 6 2 3 2 3" xfId="1206"/>
    <cellStyle name="Vírgula 6 2 3 3" xfId="644"/>
    <cellStyle name="Vírgula 6 2 3 3 2" xfId="1318"/>
    <cellStyle name="Vírgula 6 2 3 4" xfId="1060"/>
    <cellStyle name="Vírgula 6 2 4" xfId="253"/>
    <cellStyle name="Vírgula 6 2 4 2" xfId="490"/>
    <cellStyle name="Vírgula 6 2 4 2 2" xfId="904"/>
    <cellStyle name="Vírgula 6 2 4 2 2 2" xfId="1481"/>
    <cellStyle name="Vírgula 6 2 4 2 3" xfId="1223"/>
    <cellStyle name="Vírgula 6 2 4 3" xfId="668"/>
    <cellStyle name="Vírgula 6 2 4 3 2" xfId="1335"/>
    <cellStyle name="Vírgula 6 2 4 4" xfId="1077"/>
    <cellStyle name="Vírgula 6 2 5" xfId="279"/>
    <cellStyle name="Vírgula 6 2 5 2" xfId="515"/>
    <cellStyle name="Vírgula 6 2 5 2 2" xfId="929"/>
    <cellStyle name="Vírgula 6 2 5 2 2 2" xfId="1497"/>
    <cellStyle name="Vírgula 6 2 5 2 3" xfId="1239"/>
    <cellStyle name="Vírgula 6 2 5 3" xfId="693"/>
    <cellStyle name="Vírgula 6 2 5 3 2" xfId="1351"/>
    <cellStyle name="Vírgula 6 2 5 4" xfId="1093"/>
    <cellStyle name="Vírgula 6 2 6" xfId="341"/>
    <cellStyle name="Vírgula 6 2 6 2" xfId="755"/>
    <cellStyle name="Vírgula 6 2 6 2 2" xfId="1389"/>
    <cellStyle name="Vírgula 6 2 6 3" xfId="1131"/>
    <cellStyle name="Vírgula 6 2 7" xfId="399"/>
    <cellStyle name="Vírgula 6 2 7 2" xfId="813"/>
    <cellStyle name="Vírgula 6 2 7 2 2" xfId="1423"/>
    <cellStyle name="Vírgula 6 2 7 3" xfId="1165"/>
    <cellStyle name="Vírgula 6 2 8" xfId="577"/>
    <cellStyle name="Vírgula 6 2 8 2" xfId="1277"/>
    <cellStyle name="Vírgula 6 2 9" xfId="1019"/>
    <cellStyle name="Vírgula 6 3" xfId="156"/>
    <cellStyle name="Vírgula 6 3 2" xfId="257"/>
    <cellStyle name="Vírgula 6 3 2 2" xfId="493"/>
    <cellStyle name="Vírgula 6 3 2 2 2" xfId="907"/>
    <cellStyle name="Vírgula 6 3 2 2 2 2" xfId="1483"/>
    <cellStyle name="Vírgula 6 3 2 2 3" xfId="1225"/>
    <cellStyle name="Vírgula 6 3 2 3" xfId="671"/>
    <cellStyle name="Vírgula 6 3 2 3 2" xfId="1337"/>
    <cellStyle name="Vírgula 6 3 2 4" xfId="1079"/>
    <cellStyle name="Vírgula 6 3 3" xfId="456"/>
    <cellStyle name="Vírgula 6 3 3 2" xfId="870"/>
    <cellStyle name="Vírgula 6 3 3 2 2" xfId="1457"/>
    <cellStyle name="Vírgula 6 3 3 3" xfId="1199"/>
    <cellStyle name="Vírgula 6 3 4" xfId="634"/>
    <cellStyle name="Vírgula 6 3 4 2" xfId="1311"/>
    <cellStyle name="Vírgula 6 3 5" xfId="1053"/>
    <cellStyle name="Vírgula 7" xfId="89"/>
    <cellStyle name="Vírgula 7 2" xfId="120"/>
    <cellStyle name="Vírgula 7 2 2" xfId="254"/>
    <cellStyle name="Vírgula 7 2 2 2" xfId="491"/>
    <cellStyle name="Vírgula 7 2 2 2 2" xfId="905"/>
    <cellStyle name="Vírgula 7 2 2 2 2 2" xfId="1482"/>
    <cellStyle name="Vírgula 7 2 2 2 3" xfId="1224"/>
    <cellStyle name="Vírgula 7 2 2 3" xfId="669"/>
    <cellStyle name="Vírgula 7 2 2 3 2" xfId="1336"/>
    <cellStyle name="Vírgula 7 2 2 4" xfId="1078"/>
    <cellStyle name="Vírgula 7 2 3" xfId="303"/>
    <cellStyle name="Vírgula 7 2 3 2" xfId="539"/>
    <cellStyle name="Vírgula 7 2 3 2 2" xfId="953"/>
    <cellStyle name="Vírgula 7 2 3 2 2 2" xfId="1509"/>
    <cellStyle name="Vírgula 7 2 3 2 3" xfId="1251"/>
    <cellStyle name="Vírgula 7 2 3 3" xfId="717"/>
    <cellStyle name="Vírgula 7 2 3 3 2" xfId="1363"/>
    <cellStyle name="Vírgula 7 2 3 4" xfId="1105"/>
    <cellStyle name="Vírgula 7 2 4" xfId="322"/>
    <cellStyle name="Vírgula 7 2 4 2" xfId="558"/>
    <cellStyle name="Vírgula 7 2 4 2 2" xfId="972"/>
    <cellStyle name="Vírgula 7 2 4 2 2 2" xfId="1523"/>
    <cellStyle name="Vírgula 7 2 4 2 3" xfId="1265"/>
    <cellStyle name="Vírgula 7 2 4 3" xfId="736"/>
    <cellStyle name="Vírgula 7 2 4 3 2" xfId="1377"/>
    <cellStyle name="Vírgula 7 2 4 4" xfId="1119"/>
    <cellStyle name="Vírgula 7 2 5" xfId="365"/>
    <cellStyle name="Vírgula 7 2 5 2" xfId="779"/>
    <cellStyle name="Vírgula 7 2 5 2 2" xfId="1401"/>
    <cellStyle name="Vírgula 7 2 5 3" xfId="1143"/>
    <cellStyle name="Vírgula 7 2 6" xfId="423"/>
    <cellStyle name="Vírgula 7 2 6 2" xfId="837"/>
    <cellStyle name="Vírgula 7 2 6 2 2" xfId="1435"/>
    <cellStyle name="Vírgula 7 2 6 3" xfId="1177"/>
    <cellStyle name="Vírgula 7 2 7" xfId="601"/>
    <cellStyle name="Vírgula 7 2 7 2" xfId="1289"/>
    <cellStyle name="Vírgula 7 2 8" xfId="1031"/>
    <cellStyle name="Vírgula 7 3" xfId="161"/>
    <cellStyle name="Vírgula 7 3 2" xfId="461"/>
    <cellStyle name="Vírgula 7 3 2 2" xfId="875"/>
    <cellStyle name="Vírgula 7 3 2 2 2" xfId="1459"/>
    <cellStyle name="Vírgula 7 3 2 3" xfId="1201"/>
    <cellStyle name="Vírgula 7 3 3" xfId="639"/>
    <cellStyle name="Vírgula 7 3 3 2" xfId="1313"/>
    <cellStyle name="Vírgula 7 3 4" xfId="1055"/>
    <cellStyle name="Vírgula 7 4" xfId="189"/>
    <cellStyle name="Vírgula 7 5" xfId="274"/>
    <cellStyle name="Vírgula 7 5 2" xfId="510"/>
    <cellStyle name="Vírgula 7 5 2 2" xfId="924"/>
    <cellStyle name="Vírgula 7 5 2 2 2" xfId="1492"/>
    <cellStyle name="Vírgula 7 5 2 3" xfId="1234"/>
    <cellStyle name="Vírgula 7 5 3" xfId="688"/>
    <cellStyle name="Vírgula 7 5 3 2" xfId="1346"/>
    <cellStyle name="Vírgula 7 5 4" xfId="1088"/>
    <cellStyle name="Vírgula 7 6" xfId="336"/>
    <cellStyle name="Vírgula 7 6 2" xfId="750"/>
    <cellStyle name="Vírgula 7 6 2 2" xfId="1384"/>
    <cellStyle name="Vírgula 7 6 3" xfId="1126"/>
    <cellStyle name="Vírgula 7 7" xfId="394"/>
    <cellStyle name="Vírgula 7 7 2" xfId="808"/>
    <cellStyle name="Vírgula 7 7 2 2" xfId="1418"/>
    <cellStyle name="Vírgula 7 7 3" xfId="1160"/>
    <cellStyle name="Vírgula 7 8" xfId="572"/>
    <cellStyle name="Vírgula 7 8 2" xfId="1272"/>
    <cellStyle name="Vírgula 7 9" xfId="1014"/>
    <cellStyle name="Vírgula 8" xfId="100"/>
    <cellStyle name="Vírgula 8 10" xfId="1020"/>
    <cellStyle name="Vírgula 8 2" xfId="130"/>
    <cellStyle name="Vírgula 8 2 2" xfId="313"/>
    <cellStyle name="Vírgula 8 2 2 2" xfId="549"/>
    <cellStyle name="Vírgula 8 2 2 2 2" xfId="963"/>
    <cellStyle name="Vírgula 8 2 2 2 2 2" xfId="1515"/>
    <cellStyle name="Vírgula 8 2 2 2 3" xfId="1257"/>
    <cellStyle name="Vírgula 8 2 2 3" xfId="727"/>
    <cellStyle name="Vírgula 8 2 2 3 2" xfId="1369"/>
    <cellStyle name="Vírgula 8 2 2 4" xfId="1111"/>
    <cellStyle name="Vírgula 8 2 3" xfId="375"/>
    <cellStyle name="Vírgula 8 2 3 2" xfId="789"/>
    <cellStyle name="Vírgula 8 2 3 2 2" xfId="1407"/>
    <cellStyle name="Vírgula 8 2 3 3" xfId="1149"/>
    <cellStyle name="Vírgula 8 2 4" xfId="433"/>
    <cellStyle name="Vírgula 8 2 4 2" xfId="847"/>
    <cellStyle name="Vírgula 8 2 4 2 2" xfId="1441"/>
    <cellStyle name="Vírgula 8 2 4 3" xfId="1183"/>
    <cellStyle name="Vírgula 8 2 5" xfId="611"/>
    <cellStyle name="Vírgula 8 2 5 2" xfId="1295"/>
    <cellStyle name="Vírgula 8 2 6" xfId="1037"/>
    <cellStyle name="Vírgula 8 3" xfId="151"/>
    <cellStyle name="Vírgula 8 3 2" xfId="451"/>
    <cellStyle name="Vírgula 8 3 2 2" xfId="865"/>
    <cellStyle name="Vírgula 8 3 2 2 2" xfId="1452"/>
    <cellStyle name="Vírgula 8 3 2 3" xfId="1194"/>
    <cellStyle name="Vírgula 8 3 3" xfId="629"/>
    <cellStyle name="Vírgula 8 3 3 2" xfId="1306"/>
    <cellStyle name="Vírgula 8 3 4" xfId="1048"/>
    <cellStyle name="Vírgula 8 4" xfId="190"/>
    <cellStyle name="Vírgula 8 4 2" xfId="477"/>
    <cellStyle name="Vírgula 8 4 2 2" xfId="891"/>
    <cellStyle name="Vírgula 8 4 2 2 2" xfId="1470"/>
    <cellStyle name="Vírgula 8 4 2 3" xfId="1212"/>
    <cellStyle name="Vírgula 8 4 3" xfId="655"/>
    <cellStyle name="Vírgula 8 4 3 2" xfId="1324"/>
    <cellStyle name="Vírgula 8 4 4" xfId="1066"/>
    <cellStyle name="Vírgula 8 5" xfId="284"/>
    <cellStyle name="Vírgula 8 5 2" xfId="520"/>
    <cellStyle name="Vírgula 8 5 2 2" xfId="934"/>
    <cellStyle name="Vírgula 8 5 2 2 2" xfId="1498"/>
    <cellStyle name="Vírgula 8 5 2 3" xfId="1240"/>
    <cellStyle name="Vírgula 8 5 3" xfId="698"/>
    <cellStyle name="Vírgula 8 5 3 2" xfId="1352"/>
    <cellStyle name="Vírgula 8 5 4" xfId="1094"/>
    <cellStyle name="Vírgula 8 6" xfId="319"/>
    <cellStyle name="Vírgula 8 6 2" xfId="555"/>
    <cellStyle name="Vírgula 8 6 2 2" xfId="969"/>
    <cellStyle name="Vírgula 8 6 2 2 2" xfId="1520"/>
    <cellStyle name="Vírgula 8 6 2 3" xfId="1262"/>
    <cellStyle name="Vírgula 8 6 3" xfId="733"/>
    <cellStyle name="Vírgula 8 6 3 2" xfId="1374"/>
    <cellStyle name="Vírgula 8 6 4" xfId="1116"/>
    <cellStyle name="Vírgula 8 7" xfId="346"/>
    <cellStyle name="Vírgula 8 7 2" xfId="760"/>
    <cellStyle name="Vírgula 8 7 2 2" xfId="1390"/>
    <cellStyle name="Vírgula 8 7 3" xfId="1132"/>
    <cellStyle name="Vírgula 8 8" xfId="404"/>
    <cellStyle name="Vírgula 8 8 2" xfId="818"/>
    <cellStyle name="Vírgula 8 8 2 2" xfId="1424"/>
    <cellStyle name="Vírgula 8 8 3" xfId="1166"/>
    <cellStyle name="Vírgula 8 9" xfId="582"/>
    <cellStyle name="Vírgula 8 9 2" xfId="1278"/>
    <cellStyle name="Vírgula 9" xfId="110"/>
    <cellStyle name="Vírgula 9 2" xfId="293"/>
    <cellStyle name="Vírgula 9 2 2" xfId="529"/>
    <cellStyle name="Vírgula 9 2 2 2" xfId="943"/>
    <cellStyle name="Vírgula 9 2 2 2 2" xfId="1503"/>
    <cellStyle name="Vírgula 9 2 2 3" xfId="1245"/>
    <cellStyle name="Vírgula 9 2 3" xfId="707"/>
    <cellStyle name="Vírgula 9 2 3 2" xfId="1357"/>
    <cellStyle name="Vírgula 9 2 4" xfId="1099"/>
    <cellStyle name="Vírgula 9 3" xfId="355"/>
    <cellStyle name="Vírgula 9 3 2" xfId="769"/>
    <cellStyle name="Vírgula 9 3 2 2" xfId="1395"/>
    <cellStyle name="Vírgula 9 3 3" xfId="1137"/>
    <cellStyle name="Vírgula 9 4" xfId="413"/>
    <cellStyle name="Vírgula 9 4 2" xfId="827"/>
    <cellStyle name="Vírgula 9 4 2 2" xfId="1429"/>
    <cellStyle name="Vírgula 9 4 3" xfId="1171"/>
    <cellStyle name="Vírgula 9 5" xfId="591"/>
    <cellStyle name="Vírgula 9 5 2" xfId="1283"/>
    <cellStyle name="Vírgula 9 6" xfId="10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34" Type="http://schemas.microsoft.com/office/2017/10/relationships/person" Target="persons/person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338455</xdr:colOff>
      <xdr:row>1</xdr:row>
      <xdr:rowOff>491941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66F8DE9-809F-49B4-B437-AEE2548E1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75260"/>
          <a:ext cx="1098550" cy="48813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3307080</xdr:colOff>
          <xdr:row>0</xdr:row>
          <xdr:rowOff>0</xdr:rowOff>
        </xdr:from>
        <xdr:to>
          <xdr:col>3</xdr:col>
          <xdr:colOff>4187190</xdr:colOff>
          <xdr:row>1</xdr:row>
          <xdr:rowOff>571712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id="{3B67796E-918E-43FD-B1B5-41FB9DB862D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_PREFEITURA" spid="_x0000_s625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440680" y="0"/>
              <a:ext cx="878205" cy="74697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3307080</xdr:colOff>
          <xdr:row>0</xdr:row>
          <xdr:rowOff>0</xdr:rowOff>
        </xdr:from>
        <xdr:to>
          <xdr:col>3</xdr:col>
          <xdr:colOff>4187190</xdr:colOff>
          <xdr:row>1</xdr:row>
          <xdr:rowOff>571712</xdr:rowOff>
        </xdr:to>
        <xdr:pic>
          <xdr:nvPicPr>
            <xdr:cNvPr id="5" name="Imagem 4">
              <a:extLst>
                <a:ext uri="{FF2B5EF4-FFF2-40B4-BE49-F238E27FC236}">
                  <a16:creationId xmlns:a16="http://schemas.microsoft.com/office/drawing/2014/main" id="{ABCC038C-AB76-4DDE-A46B-7B0093E6AD5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_PREFEITURA" spid="_x0000_s6254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440680" y="0"/>
              <a:ext cx="880110" cy="74697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3459480</xdr:colOff>
          <xdr:row>0</xdr:row>
          <xdr:rowOff>22860</xdr:rowOff>
        </xdr:from>
        <xdr:to>
          <xdr:col>3</xdr:col>
          <xdr:colOff>4339590</xdr:colOff>
          <xdr:row>1</xdr:row>
          <xdr:rowOff>598382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id="{FE3F9459-E180-4084-B41B-21B744472E8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_PREFEITURA" spid="_x0000_s635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989320" y="22860"/>
              <a:ext cx="878205" cy="74697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3467100</xdr:colOff>
          <xdr:row>0</xdr:row>
          <xdr:rowOff>45720</xdr:rowOff>
        </xdr:from>
        <xdr:to>
          <xdr:col>1</xdr:col>
          <xdr:colOff>4345305</xdr:colOff>
          <xdr:row>1</xdr:row>
          <xdr:rowOff>613622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id="{E276B577-16AA-4733-A907-EDE96EC67D7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_PREFEITURA" spid="_x0000_s604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991100" y="45720"/>
              <a:ext cx="878205" cy="74697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si\Documents\KR%20CONSULTORIA\LINHA%202%20ARQUITETURA\TJ%20CLIENTE\PLN_EXE_ORC_TJMMG_DIR_0101_REV03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E\UNIDADES\JK\15-07814_OBRA%20DE%20ADEQUACAO%20E%20REFORMA%20CCJK\ACOMPANHAMENTO%20DE%20OBRA\MEDICOES\PLANILHA%20MEDI&#199;&#195;O_MODELO%20JK%20ESTUDO%20PH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emorial"/>
      <sheetName val="Resumo"/>
      <sheetName val="Orçamento"/>
      <sheetName val="Curva ABC"/>
      <sheetName val="Cronograma"/>
      <sheetName val="BDI"/>
      <sheetName val="Composições"/>
      <sheetName val="Cotação"/>
      <sheetName val="Suporte"/>
      <sheetName val="Imagens"/>
      <sheetName val="Banco_Servico"/>
      <sheetName val="Banco_Insumo"/>
      <sheetName val="Curva_Servico"/>
    </sheetNames>
    <sheetDataSet>
      <sheetData sheetId="0"/>
      <sheetData sheetId="1"/>
      <sheetData sheetId="2">
        <row r="2">
          <cell r="B2" t="str">
            <v>TRIBUNAL DE JUSTIÇA MILITAR DE MINAS GERAIS</v>
          </cell>
        </row>
        <row r="3">
          <cell r="B3" t="str">
            <v>OBJETIVA PROJETOS E SERVIÇOS LTDA.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78">
          <cell r="D78" t="str">
            <v>DANILO VITOR SILVA</v>
          </cell>
          <cell r="E78" t="str">
            <v>CREA MG: 201.381/D</v>
          </cell>
        </row>
        <row r="79">
          <cell r="D79" t="str">
            <v>JULIANA GONÇALVES OLIVEIRA</v>
          </cell>
          <cell r="E79" t="str">
            <v>CREA MG: 239.787/D</v>
          </cell>
        </row>
        <row r="80">
          <cell r="D80" t="str">
            <v>LEANDRO FERREIRA ARÃES</v>
          </cell>
          <cell r="E80" t="str">
            <v>CREA MG: 249.818/D</v>
          </cell>
        </row>
        <row r="81">
          <cell r="D81" t="str">
            <v>SÉRGIO HENRIQUE NOGUEIRA</v>
          </cell>
          <cell r="E81" t="str">
            <v>CREA MG: 99.873/D</v>
          </cell>
        </row>
      </sheetData>
      <sheetData sheetId="10">
        <row r="1">
          <cell r="A1" t="str">
            <v>PROJETA CONSULTORIA E SERVIÇOS LTDA.</v>
          </cell>
        </row>
        <row r="2">
          <cell r="A2" t="str">
            <v>OBJETIVA PROJETOS E SERVIÇOS LTDA.</v>
          </cell>
        </row>
        <row r="3">
          <cell r="A3" t="str">
            <v>PLATOR PROJETOS E SERVIÇOS AMBIENTAIS LTDA.</v>
          </cell>
        </row>
        <row r="4">
          <cell r="A4" t="str">
            <v>CONSÓRCIO OPUS PROJETOS</v>
          </cell>
        </row>
        <row r="6">
          <cell r="D6" t="str">
            <v>PROJETA CONSULTORIA E SERVIÇOS LTDA.</v>
          </cell>
        </row>
        <row r="7">
          <cell r="D7" t="str">
            <v>OBJETIVA PROJETOS E SERVIÇOS LTDA.</v>
          </cell>
        </row>
        <row r="8">
          <cell r="D8" t="str">
            <v>PLATOR PROJETOS E SERVIÇOS AMBIENTAIS LTDA.</v>
          </cell>
        </row>
        <row r="9">
          <cell r="D9" t="str">
            <v>CONSÓRCIO OPUS PROJETOS</v>
          </cell>
        </row>
        <row r="11">
          <cell r="G11" t="str">
            <v>PREFEITURA MUNICIPAL DE CONCEIÇÃO DO MATO DENTRO - MG</v>
          </cell>
          <cell r="H11"/>
        </row>
        <row r="12">
          <cell r="G12" t="str">
            <v>PREFEITURA MUNICIPAL DE PARACATU - MG</v>
          </cell>
          <cell r="H12"/>
        </row>
        <row r="13">
          <cell r="G13" t="str">
            <v>PREFEITURA MUNICIPAL DE VITÓRIA - ES</v>
          </cell>
          <cell r="H13"/>
        </row>
        <row r="14">
          <cell r="G14" t="str">
            <v>PREFEITURA MUNICIPAL DE VESPASIANO - MG</v>
          </cell>
          <cell r="H14"/>
        </row>
        <row r="15">
          <cell r="G15" t="str">
            <v>TRIBUNAL DE JUSTIÇA MILITAR DE MINAS GERAIS</v>
          </cell>
          <cell r="H15"/>
        </row>
        <row r="16">
          <cell r="G16" t="str">
            <v>TRIBUNAL DE JUSTIÇA DE MINAS GERAIS</v>
          </cell>
          <cell r="H16"/>
        </row>
        <row r="17">
          <cell r="G17" t="str">
            <v>SECRETARIA DE SEGURANÇA PÚBLICA DO ESPÍRITO SANTO</v>
          </cell>
          <cell r="H17"/>
        </row>
        <row r="18">
          <cell r="G18" t="str">
            <v>PREFEITURA MUNICIPAL DE SERRO - MG</v>
          </cell>
          <cell r="H18"/>
        </row>
        <row r="19">
          <cell r="G19" t="str">
            <v>PREFEITURA MUNICIPAL DE SERRA - ES</v>
          </cell>
          <cell r="H19"/>
        </row>
        <row r="20">
          <cell r="G20" t="str">
            <v>PREFEITURA MUNICIPAL DE SARZEDO - MG</v>
          </cell>
          <cell r="H20"/>
        </row>
        <row r="21">
          <cell r="G21" t="str">
            <v>PREFEITURA MUNICIPAL DE SÃO JOAQUIM DE BICAS - MG</v>
          </cell>
          <cell r="H21"/>
        </row>
        <row r="22">
          <cell r="G22" t="str">
            <v>PREFEITURA MUNICIPAL DE SANTA BÁRBARA - MG</v>
          </cell>
          <cell r="H22"/>
        </row>
        <row r="23">
          <cell r="G23" t="str">
            <v>PREFEITURA MUNICIPAL DE RO BANANAL</v>
          </cell>
          <cell r="H23"/>
        </row>
        <row r="24">
          <cell r="G24" t="str">
            <v>PREFEITURA MUNICIPAL DE MARIANA - MG</v>
          </cell>
          <cell r="H24"/>
        </row>
        <row r="25">
          <cell r="G25" t="str">
            <v>PREFEITURA MUNICIPAL DE LAGOA SANTA - MG</v>
          </cell>
          <cell r="H25"/>
        </row>
        <row r="26">
          <cell r="G26" t="str">
            <v>PREFEITURA MUNICIPAL DE LAGOA GRANDE</v>
          </cell>
          <cell r="H26"/>
        </row>
        <row r="27">
          <cell r="G27" t="str">
            <v>PREFEITURA MUNICIPAL DE JABOTICATUBAS - MG</v>
          </cell>
          <cell r="H27"/>
        </row>
        <row r="28">
          <cell r="G28" t="str">
            <v>PREFEITURA MUNICIPAL DE ILHÉUS - BA</v>
          </cell>
          <cell r="H28"/>
        </row>
        <row r="29">
          <cell r="G29" t="str">
            <v>PREFEITURA MUNICIPAL DE IGARAPÉ - MG</v>
          </cell>
          <cell r="H29"/>
        </row>
        <row r="30">
          <cell r="G30" t="str">
            <v>INSTITUTO FEDERAL DE MINAS GERAIS</v>
          </cell>
          <cell r="H30"/>
        </row>
        <row r="31">
          <cell r="G31" t="str">
            <v>INSTITUTO FEDERAL DE MINAS GERAIS - SUDESTE</v>
          </cell>
          <cell r="H31"/>
        </row>
        <row r="32">
          <cell r="G32" t="str">
            <v>PREFEITURA MUNICIPAL DE ENTRE RIOS DE MINAS - MG</v>
          </cell>
          <cell r="H32"/>
        </row>
        <row r="33">
          <cell r="G33" t="str">
            <v>PREFEITURA MUNICIPAL DE DOM JOAQUIM - MG</v>
          </cell>
          <cell r="H33"/>
        </row>
        <row r="34">
          <cell r="G34" t="str">
            <v>DEER - MG</v>
          </cell>
          <cell r="H34"/>
        </row>
        <row r="35">
          <cell r="G35" t="str">
            <v>PREFEITURA MUNICIPAL DE CONGONHAS - MG</v>
          </cell>
          <cell r="H35"/>
        </row>
        <row r="36">
          <cell r="G36" t="str">
            <v>CODEMG</v>
          </cell>
          <cell r="H36"/>
        </row>
        <row r="37">
          <cell r="G37" t="str">
            <v>CAEMA - MA</v>
          </cell>
          <cell r="H37"/>
        </row>
        <row r="38">
          <cell r="G38" t="str">
            <v>PREFEITURA MUNICIPAL DE OURO BRANCO - MG</v>
          </cell>
        </row>
        <row r="39">
          <cell r="G39" t="str">
            <v>PREFEITURA MUNICIPAL DE BONFIM - MG</v>
          </cell>
        </row>
        <row r="40">
          <cell r="G40" t="str">
            <v>PREFEITURA MUNICIPAL DE MATEUS LEME - MG</v>
          </cell>
        </row>
        <row r="41">
          <cell r="G41" t="str">
            <v>PREFEITURA MUNICIPAL DE ALVORADA DE MINAS - MG</v>
          </cell>
          <cell r="H41"/>
        </row>
        <row r="42">
          <cell r="G42" t="str">
            <v>PREFEITURA MUNICIPAL DE ALFENAS - MG</v>
          </cell>
          <cell r="H42"/>
        </row>
        <row r="43">
          <cell r="G43" t="str">
            <v>PREFEITURA MUNICIPAL DE MÁRIO CAMPOS - MG</v>
          </cell>
        </row>
        <row r="44">
          <cell r="G44" t="str">
            <v>PREFEITURA MUNICIPAL DE OURO PRETO - MG</v>
          </cell>
        </row>
        <row r="45">
          <cell r="G45"/>
          <cell r="H45"/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ção"/>
      <sheetName val="SUPRESSÃO"/>
      <sheetName val="ACRESCIMO"/>
      <sheetName val="ITENS NOVOS"/>
      <sheetName val="Cronograma (%)"/>
      <sheetName val="Grafico (%)"/>
      <sheetName val="Cronograma Financeiro"/>
      <sheetName val="Grafico Financeiro"/>
      <sheetName val="Orçamento Básico"/>
      <sheetName val="Orçamento Acrescimo"/>
      <sheetName val="COMPOSIÇÃO (Acréscimo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ênia Vanessa de Souza" id="{8928BADE-4D65-428E-9C43-5476B038EC3A}" userId="S::keniasouza@sescmg.com.br::1f67b85b-e91f-41be-9089-eb8b084a13ba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OutlineSymbols="0" showWhiteSpace="0" zoomScale="70" zoomScaleNormal="70" workbookViewId="0">
      <selection activeCell="A16" sqref="A16:K16"/>
    </sheetView>
  </sheetViews>
  <sheetFormatPr defaultColWidth="8.85546875" defaultRowHeight="14.25" x14ac:dyDescent="0.2"/>
  <cols>
    <col min="1" max="2" width="11.140625" style="92" bestFit="1" customWidth="1"/>
    <col min="3" max="3" width="8.85546875" style="92"/>
    <col min="4" max="4" width="66.7109375" style="92" bestFit="1" customWidth="1"/>
    <col min="5" max="5" width="33.28515625" style="92" bestFit="1" customWidth="1"/>
    <col min="6" max="6" width="5.5703125" style="92" bestFit="1" customWidth="1"/>
    <col min="7" max="7" width="11.140625" style="92" bestFit="1" customWidth="1"/>
    <col min="8" max="8" width="9.28515625" style="92" customWidth="1"/>
    <col min="9" max="9" width="11.140625" style="92" hidden="1" customWidth="1"/>
    <col min="10" max="10" width="22.140625" style="92" customWidth="1"/>
    <col min="11" max="11" width="40" style="92" bestFit="1" customWidth="1"/>
    <col min="12" max="16384" width="8.85546875" style="92"/>
  </cols>
  <sheetData>
    <row r="1" spans="1:11" ht="15" x14ac:dyDescent="0.2">
      <c r="A1" s="93"/>
      <c r="B1" s="93"/>
      <c r="C1" s="93"/>
      <c r="D1" s="93" t="s">
        <v>67</v>
      </c>
      <c r="E1" s="93" t="s">
        <v>68</v>
      </c>
      <c r="F1" s="109" t="s">
        <v>69</v>
      </c>
      <c r="G1" s="109"/>
      <c r="H1" s="109"/>
      <c r="I1" s="109" t="s">
        <v>70</v>
      </c>
      <c r="J1" s="109"/>
      <c r="K1" s="109"/>
    </row>
    <row r="2" spans="1:11" ht="80.099999999999994" customHeight="1" x14ac:dyDescent="0.2">
      <c r="A2" s="95"/>
      <c r="B2" s="95"/>
      <c r="C2" s="95"/>
      <c r="D2" s="95" t="s">
        <v>277</v>
      </c>
      <c r="E2" s="95"/>
      <c r="F2" s="105" t="s">
        <v>318</v>
      </c>
      <c r="G2" s="105"/>
      <c r="H2" s="105"/>
      <c r="I2" s="105"/>
      <c r="J2" s="105"/>
      <c r="K2" s="105"/>
    </row>
    <row r="3" spans="1:11" ht="15" x14ac:dyDescent="0.25">
      <c r="A3" s="110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30" customHeight="1" x14ac:dyDescent="0.2">
      <c r="A4" s="108" t="s">
        <v>72</v>
      </c>
      <c r="B4" s="108"/>
      <c r="C4" s="108"/>
      <c r="D4" s="108" t="s">
        <v>73</v>
      </c>
      <c r="E4" s="108"/>
      <c r="F4" s="108"/>
      <c r="G4" s="108"/>
      <c r="H4" s="108"/>
      <c r="I4" s="108"/>
      <c r="J4" s="94" t="s">
        <v>74</v>
      </c>
      <c r="K4" s="94" t="s">
        <v>75</v>
      </c>
    </row>
    <row r="5" spans="1:11" ht="24" customHeight="1" x14ac:dyDescent="0.2">
      <c r="A5" s="103" t="s">
        <v>76</v>
      </c>
      <c r="B5" s="103"/>
      <c r="C5" s="103"/>
      <c r="D5" s="102" t="s">
        <v>77</v>
      </c>
      <c r="E5" s="102"/>
      <c r="F5" s="102"/>
      <c r="G5" s="102"/>
      <c r="H5" s="102"/>
      <c r="I5" s="102"/>
      <c r="J5" s="97"/>
      <c r="K5" s="98"/>
    </row>
    <row r="6" spans="1:11" ht="24" customHeight="1" x14ac:dyDescent="0.2">
      <c r="A6" s="103" t="s">
        <v>78</v>
      </c>
      <c r="B6" s="103"/>
      <c r="C6" s="103"/>
      <c r="D6" s="102" t="s">
        <v>79</v>
      </c>
      <c r="E6" s="102"/>
      <c r="F6" s="102"/>
      <c r="G6" s="102"/>
      <c r="H6" s="102"/>
      <c r="I6" s="102"/>
      <c r="J6" s="97"/>
      <c r="K6" s="98"/>
    </row>
    <row r="7" spans="1:11" ht="24" customHeight="1" x14ac:dyDescent="0.2">
      <c r="A7" s="103" t="s">
        <v>80</v>
      </c>
      <c r="B7" s="103"/>
      <c r="C7" s="103"/>
      <c r="D7" s="102" t="s">
        <v>81</v>
      </c>
      <c r="E7" s="102"/>
      <c r="F7" s="102"/>
      <c r="G7" s="102"/>
      <c r="H7" s="102"/>
      <c r="I7" s="102"/>
      <c r="J7" s="97"/>
      <c r="K7" s="98"/>
    </row>
    <row r="8" spans="1:11" ht="24" customHeight="1" x14ac:dyDescent="0.2">
      <c r="A8" s="103" t="s">
        <v>82</v>
      </c>
      <c r="B8" s="103"/>
      <c r="C8" s="103"/>
      <c r="D8" s="102" t="s">
        <v>83</v>
      </c>
      <c r="E8" s="102"/>
      <c r="F8" s="102"/>
      <c r="G8" s="102"/>
      <c r="H8" s="102"/>
      <c r="I8" s="102"/>
      <c r="J8" s="97"/>
      <c r="K8" s="98"/>
    </row>
    <row r="9" spans="1:11" ht="24" customHeight="1" x14ac:dyDescent="0.2">
      <c r="A9" s="103" t="s">
        <v>84</v>
      </c>
      <c r="B9" s="103"/>
      <c r="C9" s="103"/>
      <c r="D9" s="102" t="s">
        <v>86</v>
      </c>
      <c r="E9" s="102"/>
      <c r="F9" s="102"/>
      <c r="G9" s="102"/>
      <c r="H9" s="102"/>
      <c r="I9" s="102"/>
      <c r="J9" s="97"/>
      <c r="K9" s="98"/>
    </row>
    <row r="10" spans="1:11" ht="24" customHeight="1" x14ac:dyDescent="0.2">
      <c r="A10" s="103" t="s">
        <v>85</v>
      </c>
      <c r="B10" s="103"/>
      <c r="C10" s="103"/>
      <c r="D10" s="102" t="s">
        <v>260</v>
      </c>
      <c r="E10" s="102"/>
      <c r="F10" s="102"/>
      <c r="G10" s="102"/>
      <c r="H10" s="102"/>
      <c r="I10" s="102"/>
      <c r="J10" s="97"/>
      <c r="K10" s="98"/>
    </row>
    <row r="11" spans="1:11" x14ac:dyDescent="0.2">
      <c r="A11" s="76"/>
      <c r="B11" s="76"/>
      <c r="C11" s="76"/>
      <c r="D11" s="101"/>
      <c r="E11" s="101"/>
      <c r="F11" s="101"/>
      <c r="G11" s="101"/>
      <c r="H11" s="101"/>
      <c r="I11" s="101"/>
      <c r="J11" s="101"/>
      <c r="K11" s="101"/>
    </row>
    <row r="12" spans="1:11" ht="14.25" customHeight="1" x14ac:dyDescent="0.2">
      <c r="A12" s="104"/>
      <c r="B12" s="104"/>
      <c r="C12" s="104"/>
      <c r="D12" s="100"/>
      <c r="E12" s="99"/>
      <c r="F12" s="99"/>
      <c r="G12" s="105" t="s">
        <v>87</v>
      </c>
      <c r="H12" s="106"/>
      <c r="I12" s="107"/>
      <c r="J12" s="106"/>
      <c r="K12" s="106"/>
    </row>
    <row r="13" spans="1:11" ht="14.25" customHeight="1" x14ac:dyDescent="0.2">
      <c r="A13" s="104"/>
      <c r="B13" s="104"/>
      <c r="C13" s="104"/>
      <c r="D13" s="100"/>
      <c r="E13" s="99"/>
      <c r="F13" s="99"/>
      <c r="G13" s="105" t="s">
        <v>88</v>
      </c>
      <c r="H13" s="106"/>
      <c r="I13" s="107"/>
      <c r="J13" s="106"/>
      <c r="K13" s="106"/>
    </row>
    <row r="14" spans="1:11" x14ac:dyDescent="0.2">
      <c r="A14" s="104"/>
      <c r="B14" s="104"/>
      <c r="C14" s="104"/>
      <c r="D14" s="100"/>
      <c r="E14" s="99"/>
      <c r="F14" s="99"/>
      <c r="G14" s="105" t="s">
        <v>89</v>
      </c>
      <c r="H14" s="106"/>
      <c r="I14" s="107"/>
      <c r="J14" s="106"/>
      <c r="K14" s="106"/>
    </row>
    <row r="15" spans="1:11" ht="60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69.95" customHeight="1" x14ac:dyDescent="0.2">
      <c r="A16" s="112"/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22" spans="4:4" x14ac:dyDescent="0.2">
      <c r="D22" s="60"/>
    </row>
    <row r="23" spans="4:4" x14ac:dyDescent="0.2">
      <c r="D23" s="61"/>
    </row>
    <row r="24" spans="4:4" x14ac:dyDescent="0.2">
      <c r="D24" s="60"/>
    </row>
    <row r="25" spans="4:4" x14ac:dyDescent="0.2">
      <c r="D25" s="61"/>
    </row>
  </sheetData>
  <mergeCells count="29">
    <mergeCell ref="A16:K16"/>
    <mergeCell ref="A13:C13"/>
    <mergeCell ref="A14:C14"/>
    <mergeCell ref="G13:H13"/>
    <mergeCell ref="I13:K13"/>
    <mergeCell ref="G14:H14"/>
    <mergeCell ref="I14:K14"/>
    <mergeCell ref="A4:C4"/>
    <mergeCell ref="D4:I4"/>
    <mergeCell ref="F1:H1"/>
    <mergeCell ref="I1:K1"/>
    <mergeCell ref="F2:H2"/>
    <mergeCell ref="I2:K2"/>
    <mergeCell ref="A3:K3"/>
    <mergeCell ref="A10:C10"/>
    <mergeCell ref="A12:C12"/>
    <mergeCell ref="D10:I10"/>
    <mergeCell ref="G12:H12"/>
    <mergeCell ref="I12:K12"/>
    <mergeCell ref="A7:C7"/>
    <mergeCell ref="A8:C8"/>
    <mergeCell ref="A9:C9"/>
    <mergeCell ref="A5:C5"/>
    <mergeCell ref="A6:C6"/>
    <mergeCell ref="D7:I7"/>
    <mergeCell ref="D8:I8"/>
    <mergeCell ref="D9:I9"/>
    <mergeCell ref="D5:I5"/>
    <mergeCell ref="D6:I6"/>
  </mergeCells>
  <pageMargins left="0.5" right="0.5" top="1" bottom="1" header="0.5" footer="0.5"/>
  <pageSetup paperSize="9" scale="62" fitToHeight="0" orientation="landscape" r:id="rId1"/>
  <headerFooter>
    <oddHeader>&amp;L &amp;CLINHA2 ARQUITETURA  &amp;R</oddHeader>
    <oddFooter>&amp;L &amp;Ccontato@linha2arquitetura.com.br
31 2555 3208 &amp;R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showOutlineSymbols="0" showWhiteSpace="0" topLeftCell="A70" workbookViewId="0">
      <selection activeCell="A87" sqref="A87:J87"/>
    </sheetView>
  </sheetViews>
  <sheetFormatPr defaultColWidth="8.85546875" defaultRowHeight="14.25" x14ac:dyDescent="0.2"/>
  <cols>
    <col min="1" max="2" width="11.140625" style="58" bestFit="1" customWidth="1"/>
    <col min="3" max="3" width="14.7109375" style="58" bestFit="1" customWidth="1"/>
    <col min="4" max="4" width="66.7109375" style="58" bestFit="1" customWidth="1"/>
    <col min="5" max="5" width="8.85546875" style="58" bestFit="1" customWidth="1"/>
    <col min="6" max="10" width="14.42578125" style="58" bestFit="1" customWidth="1"/>
    <col min="11" max="16384" width="8.85546875" style="58"/>
  </cols>
  <sheetData>
    <row r="1" spans="1:10" ht="15" x14ac:dyDescent="0.2">
      <c r="A1" s="56"/>
      <c r="B1" s="56"/>
      <c r="C1" s="56"/>
      <c r="D1" s="56" t="s">
        <v>67</v>
      </c>
      <c r="E1" s="109" t="s">
        <v>68</v>
      </c>
      <c r="F1" s="109"/>
      <c r="G1" s="109" t="s">
        <v>69</v>
      </c>
      <c r="H1" s="109"/>
      <c r="I1" s="109" t="s">
        <v>70</v>
      </c>
      <c r="J1" s="109"/>
    </row>
    <row r="2" spans="1:10" ht="80.099999999999994" customHeight="1" x14ac:dyDescent="0.2">
      <c r="A2" s="57"/>
      <c r="B2" s="57"/>
      <c r="C2" s="57"/>
      <c r="D2" s="57" t="s">
        <v>277</v>
      </c>
      <c r="E2" s="105">
        <f>'ANEXO I- PLAN RESUMO '!E2</f>
        <v>0</v>
      </c>
      <c r="F2" s="105"/>
      <c r="G2" s="105" t="s">
        <v>318</v>
      </c>
      <c r="H2" s="105"/>
      <c r="I2" s="105"/>
      <c r="J2" s="105"/>
    </row>
    <row r="3" spans="1:10" ht="15" x14ac:dyDescent="0.25">
      <c r="A3" s="110" t="s">
        <v>90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s="73" customFormat="1" ht="30" customHeight="1" x14ac:dyDescent="0.25">
      <c r="A4" s="72" t="s">
        <v>72</v>
      </c>
      <c r="B4" s="74" t="s">
        <v>91</v>
      </c>
      <c r="C4" s="72" t="s">
        <v>92</v>
      </c>
      <c r="D4" s="72" t="s">
        <v>73</v>
      </c>
      <c r="E4" s="75" t="s">
        <v>93</v>
      </c>
      <c r="F4" s="74" t="s">
        <v>94</v>
      </c>
      <c r="G4" s="74" t="s">
        <v>95</v>
      </c>
      <c r="H4" s="74" t="s">
        <v>96</v>
      </c>
      <c r="I4" s="74" t="s">
        <v>74</v>
      </c>
      <c r="J4" s="74" t="s">
        <v>75</v>
      </c>
    </row>
    <row r="5" spans="1:10" s="73" customFormat="1" ht="24" customHeight="1" x14ac:dyDescent="0.25">
      <c r="A5" s="84" t="s">
        <v>76</v>
      </c>
      <c r="B5" s="84"/>
      <c r="C5" s="84"/>
      <c r="D5" s="84" t="s">
        <v>77</v>
      </c>
      <c r="E5" s="84"/>
      <c r="F5" s="80"/>
      <c r="G5" s="84"/>
      <c r="H5" s="84"/>
      <c r="I5" s="64"/>
      <c r="J5" s="65"/>
    </row>
    <row r="6" spans="1:10" s="73" customFormat="1" ht="24" customHeight="1" x14ac:dyDescent="0.25">
      <c r="A6" s="86" t="s">
        <v>97</v>
      </c>
      <c r="B6" s="66" t="s">
        <v>98</v>
      </c>
      <c r="C6" s="86" t="s">
        <v>99</v>
      </c>
      <c r="D6" s="86" t="s">
        <v>275</v>
      </c>
      <c r="E6" s="67" t="s">
        <v>100</v>
      </c>
      <c r="F6" s="66">
        <v>1</v>
      </c>
      <c r="G6" s="79"/>
      <c r="H6" s="79"/>
      <c r="I6" s="79"/>
      <c r="J6" s="81"/>
    </row>
    <row r="7" spans="1:10" s="73" customFormat="1" ht="24" customHeight="1" x14ac:dyDescent="0.25">
      <c r="A7" s="86" t="s">
        <v>101</v>
      </c>
      <c r="B7" s="66" t="s">
        <v>102</v>
      </c>
      <c r="C7" s="86" t="s">
        <v>99</v>
      </c>
      <c r="D7" s="86" t="s">
        <v>103</v>
      </c>
      <c r="E7" s="67" t="s">
        <v>100</v>
      </c>
      <c r="F7" s="66">
        <v>1</v>
      </c>
      <c r="G7" s="79"/>
      <c r="H7" s="79"/>
      <c r="I7" s="79"/>
      <c r="J7" s="81"/>
    </row>
    <row r="8" spans="1:10" s="73" customFormat="1" ht="24" customHeight="1" x14ac:dyDescent="0.25">
      <c r="A8" s="86" t="s">
        <v>104</v>
      </c>
      <c r="B8" s="66" t="s">
        <v>105</v>
      </c>
      <c r="C8" s="86" t="s">
        <v>106</v>
      </c>
      <c r="D8" s="86" t="s">
        <v>107</v>
      </c>
      <c r="E8" s="67" t="s">
        <v>108</v>
      </c>
      <c r="F8" s="66">
        <v>2.5</v>
      </c>
      <c r="G8" s="79"/>
      <c r="H8" s="79"/>
      <c r="I8" s="79"/>
      <c r="J8" s="81"/>
    </row>
    <row r="9" spans="1:10" s="73" customFormat="1" ht="24" customHeight="1" x14ac:dyDescent="0.25">
      <c r="A9" s="84" t="s">
        <v>78</v>
      </c>
      <c r="B9" s="84"/>
      <c r="C9" s="84"/>
      <c r="D9" s="84" t="s">
        <v>79</v>
      </c>
      <c r="E9" s="84"/>
      <c r="F9" s="80"/>
      <c r="G9" s="84"/>
      <c r="H9" s="84"/>
      <c r="I9" s="64"/>
      <c r="J9" s="65"/>
    </row>
    <row r="10" spans="1:10" s="73" customFormat="1" ht="24" customHeight="1" x14ac:dyDescent="0.25">
      <c r="A10" s="86" t="s">
        <v>109</v>
      </c>
      <c r="B10" s="66" t="s">
        <v>305</v>
      </c>
      <c r="C10" s="86" t="s">
        <v>99</v>
      </c>
      <c r="D10" s="86" t="s">
        <v>306</v>
      </c>
      <c r="E10" s="67" t="s">
        <v>108</v>
      </c>
      <c r="F10" s="66">
        <v>1</v>
      </c>
      <c r="G10" s="79"/>
      <c r="H10" s="79"/>
      <c r="I10" s="79"/>
      <c r="J10" s="81"/>
    </row>
    <row r="11" spans="1:10" s="73" customFormat="1" ht="24" customHeight="1" x14ac:dyDescent="0.25">
      <c r="A11" s="86" t="s">
        <v>307</v>
      </c>
      <c r="B11" s="66" t="s">
        <v>111</v>
      </c>
      <c r="C11" s="86" t="s">
        <v>112</v>
      </c>
      <c r="D11" s="86" t="s">
        <v>113</v>
      </c>
      <c r="E11" s="67" t="s">
        <v>114</v>
      </c>
      <c r="F11" s="66">
        <v>20</v>
      </c>
      <c r="G11" s="79"/>
      <c r="H11" s="79"/>
      <c r="I11" s="79"/>
      <c r="J11" s="81"/>
    </row>
    <row r="12" spans="1:10" s="73" customFormat="1" ht="24" customHeight="1" x14ac:dyDescent="0.25">
      <c r="A12" s="84" t="s">
        <v>80</v>
      </c>
      <c r="B12" s="84"/>
      <c r="C12" s="84"/>
      <c r="D12" s="84" t="s">
        <v>81</v>
      </c>
      <c r="E12" s="84"/>
      <c r="F12" s="80"/>
      <c r="G12" s="84"/>
      <c r="H12" s="84"/>
      <c r="I12" s="64"/>
      <c r="J12" s="65"/>
    </row>
    <row r="13" spans="1:10" s="73" customFormat="1" ht="24" customHeight="1" x14ac:dyDescent="0.25">
      <c r="A13" s="84" t="s">
        <v>115</v>
      </c>
      <c r="B13" s="84"/>
      <c r="C13" s="84"/>
      <c r="D13" s="84" t="s">
        <v>116</v>
      </c>
      <c r="E13" s="84"/>
      <c r="F13" s="80"/>
      <c r="G13" s="84"/>
      <c r="H13" s="84"/>
      <c r="I13" s="64"/>
      <c r="J13" s="65"/>
    </row>
    <row r="14" spans="1:10" s="73" customFormat="1" ht="24" customHeight="1" x14ac:dyDescent="0.25">
      <c r="A14" s="86" t="s">
        <v>117</v>
      </c>
      <c r="B14" s="66" t="s">
        <v>118</v>
      </c>
      <c r="C14" s="86" t="s">
        <v>119</v>
      </c>
      <c r="D14" s="86" t="s">
        <v>278</v>
      </c>
      <c r="E14" s="67" t="s">
        <v>110</v>
      </c>
      <c r="F14" s="66">
        <v>106.17</v>
      </c>
      <c r="G14" s="79"/>
      <c r="H14" s="79"/>
      <c r="I14" s="79"/>
      <c r="J14" s="81"/>
    </row>
    <row r="15" spans="1:10" s="73" customFormat="1" ht="36" customHeight="1" x14ac:dyDescent="0.25">
      <c r="A15" s="86" t="s">
        <v>120</v>
      </c>
      <c r="B15" s="66" t="s">
        <v>121</v>
      </c>
      <c r="C15" s="86" t="s">
        <v>112</v>
      </c>
      <c r="D15" s="86" t="s">
        <v>122</v>
      </c>
      <c r="E15" s="67" t="s">
        <v>110</v>
      </c>
      <c r="F15" s="66">
        <v>106.17</v>
      </c>
      <c r="G15" s="79"/>
      <c r="H15" s="79"/>
      <c r="I15" s="79"/>
      <c r="J15" s="81"/>
    </row>
    <row r="16" spans="1:10" s="73" customFormat="1" ht="24" customHeight="1" x14ac:dyDescent="0.25">
      <c r="A16" s="86" t="s">
        <v>123</v>
      </c>
      <c r="B16" s="66" t="s">
        <v>124</v>
      </c>
      <c r="C16" s="86" t="s">
        <v>112</v>
      </c>
      <c r="D16" s="86" t="s">
        <v>125</v>
      </c>
      <c r="E16" s="67" t="s">
        <v>110</v>
      </c>
      <c r="F16" s="66">
        <v>106.17</v>
      </c>
      <c r="G16" s="79"/>
      <c r="H16" s="79"/>
      <c r="I16" s="79"/>
      <c r="J16" s="81"/>
    </row>
    <row r="17" spans="1:10" s="73" customFormat="1" ht="24" customHeight="1" x14ac:dyDescent="0.25">
      <c r="A17" s="84" t="s">
        <v>126</v>
      </c>
      <c r="B17" s="84"/>
      <c r="C17" s="84"/>
      <c r="D17" s="84" t="s">
        <v>127</v>
      </c>
      <c r="E17" s="84"/>
      <c r="F17" s="80"/>
      <c r="G17" s="84"/>
      <c r="H17" s="84"/>
      <c r="I17" s="64"/>
      <c r="J17" s="65"/>
    </row>
    <row r="18" spans="1:10" s="73" customFormat="1" ht="96" customHeight="1" x14ac:dyDescent="0.25">
      <c r="A18" s="86" t="s">
        <v>128</v>
      </c>
      <c r="B18" s="66" t="s">
        <v>308</v>
      </c>
      <c r="C18" s="86" t="s">
        <v>99</v>
      </c>
      <c r="D18" s="86" t="s">
        <v>309</v>
      </c>
      <c r="E18" s="67" t="s">
        <v>110</v>
      </c>
      <c r="F18" s="66">
        <v>82.44</v>
      </c>
      <c r="G18" s="79"/>
      <c r="H18" s="79"/>
      <c r="I18" s="79"/>
      <c r="J18" s="81"/>
    </row>
    <row r="19" spans="1:10" s="73" customFormat="1" ht="24" customHeight="1" x14ac:dyDescent="0.25">
      <c r="A19" s="86" t="s">
        <v>129</v>
      </c>
      <c r="B19" s="66" t="s">
        <v>130</v>
      </c>
      <c r="C19" s="86" t="s">
        <v>112</v>
      </c>
      <c r="D19" s="86" t="s">
        <v>310</v>
      </c>
      <c r="E19" s="67" t="s">
        <v>110</v>
      </c>
      <c r="F19" s="66">
        <v>37.590000000000003</v>
      </c>
      <c r="G19" s="79"/>
      <c r="H19" s="79"/>
      <c r="I19" s="79"/>
      <c r="J19" s="81"/>
    </row>
    <row r="20" spans="1:10" s="73" customFormat="1" ht="24" customHeight="1" x14ac:dyDescent="0.25">
      <c r="A20" s="84" t="s">
        <v>82</v>
      </c>
      <c r="B20" s="84"/>
      <c r="C20" s="84"/>
      <c r="D20" s="84" t="s">
        <v>83</v>
      </c>
      <c r="E20" s="84"/>
      <c r="F20" s="80"/>
      <c r="G20" s="84"/>
      <c r="H20" s="84"/>
      <c r="I20" s="64"/>
      <c r="J20" s="65"/>
    </row>
    <row r="21" spans="1:10" s="73" customFormat="1" ht="24" customHeight="1" x14ac:dyDescent="0.25">
      <c r="A21" s="86" t="s">
        <v>131</v>
      </c>
      <c r="B21" s="66" t="s">
        <v>314</v>
      </c>
      <c r="C21" s="86" t="s">
        <v>315</v>
      </c>
      <c r="D21" s="86" t="s">
        <v>316</v>
      </c>
      <c r="E21" s="67" t="s">
        <v>317</v>
      </c>
      <c r="F21" s="66">
        <v>23</v>
      </c>
      <c r="G21" s="79"/>
      <c r="H21" s="79"/>
      <c r="I21" s="79"/>
      <c r="J21" s="81"/>
    </row>
    <row r="22" spans="1:10" s="73" customFormat="1" ht="48" customHeight="1" x14ac:dyDescent="0.25">
      <c r="A22" s="86" t="s">
        <v>132</v>
      </c>
      <c r="B22" s="66" t="s">
        <v>279</v>
      </c>
      <c r="C22" s="86" t="s">
        <v>106</v>
      </c>
      <c r="D22" s="86" t="s">
        <v>280</v>
      </c>
      <c r="E22" s="67" t="s">
        <v>108</v>
      </c>
      <c r="F22" s="66">
        <v>9</v>
      </c>
      <c r="G22" s="79"/>
      <c r="H22" s="79"/>
      <c r="I22" s="79"/>
      <c r="J22" s="81"/>
    </row>
    <row r="23" spans="1:10" s="73" customFormat="1" ht="36" customHeight="1" x14ac:dyDescent="0.25">
      <c r="A23" s="84" t="s">
        <v>133</v>
      </c>
      <c r="B23" s="84"/>
      <c r="C23" s="84"/>
      <c r="D23" s="84" t="s">
        <v>134</v>
      </c>
      <c r="E23" s="84"/>
      <c r="F23" s="80"/>
      <c r="G23" s="84"/>
      <c r="H23" s="84"/>
      <c r="I23" s="64"/>
      <c r="J23" s="65"/>
    </row>
    <row r="24" spans="1:10" s="73" customFormat="1" ht="24" customHeight="1" x14ac:dyDescent="0.25">
      <c r="A24" s="68" t="s">
        <v>135</v>
      </c>
      <c r="B24" s="69" t="s">
        <v>136</v>
      </c>
      <c r="C24" s="68" t="s">
        <v>112</v>
      </c>
      <c r="D24" s="68" t="s">
        <v>137</v>
      </c>
      <c r="E24" s="70" t="s">
        <v>138</v>
      </c>
      <c r="F24" s="69">
        <v>360</v>
      </c>
      <c r="G24" s="82"/>
      <c r="H24" s="82"/>
      <c r="I24" s="82"/>
      <c r="J24" s="83"/>
    </row>
    <row r="25" spans="1:10" s="73" customFormat="1" ht="24" customHeight="1" x14ac:dyDescent="0.25">
      <c r="A25" s="68" t="s">
        <v>139</v>
      </c>
      <c r="B25" s="69" t="s">
        <v>140</v>
      </c>
      <c r="C25" s="68" t="s">
        <v>112</v>
      </c>
      <c r="D25" s="68" t="s">
        <v>141</v>
      </c>
      <c r="E25" s="70" t="s">
        <v>138</v>
      </c>
      <c r="F25" s="69">
        <v>115</v>
      </c>
      <c r="G25" s="82"/>
      <c r="H25" s="82"/>
      <c r="I25" s="82"/>
      <c r="J25" s="83"/>
    </row>
    <row r="26" spans="1:10" s="73" customFormat="1" ht="24" customHeight="1" x14ac:dyDescent="0.25">
      <c r="A26" s="68" t="s">
        <v>142</v>
      </c>
      <c r="B26" s="69" t="s">
        <v>140</v>
      </c>
      <c r="C26" s="68" t="s">
        <v>112</v>
      </c>
      <c r="D26" s="68" t="s">
        <v>141</v>
      </c>
      <c r="E26" s="70" t="s">
        <v>138</v>
      </c>
      <c r="F26" s="69">
        <v>180</v>
      </c>
      <c r="G26" s="82"/>
      <c r="H26" s="82"/>
      <c r="I26" s="82"/>
      <c r="J26" s="83"/>
    </row>
    <row r="27" spans="1:10" s="73" customFormat="1" ht="36" customHeight="1" x14ac:dyDescent="0.25">
      <c r="A27" s="68" t="s">
        <v>143</v>
      </c>
      <c r="B27" s="69" t="s">
        <v>140</v>
      </c>
      <c r="C27" s="68" t="s">
        <v>112</v>
      </c>
      <c r="D27" s="68" t="s">
        <v>141</v>
      </c>
      <c r="E27" s="70" t="s">
        <v>138</v>
      </c>
      <c r="F27" s="69">
        <v>165</v>
      </c>
      <c r="G27" s="82"/>
      <c r="H27" s="82"/>
      <c r="I27" s="82"/>
      <c r="J27" s="83"/>
    </row>
    <row r="28" spans="1:10" s="73" customFormat="1" ht="36" customHeight="1" x14ac:dyDescent="0.25">
      <c r="A28" s="68" t="s">
        <v>144</v>
      </c>
      <c r="B28" s="69" t="s">
        <v>140</v>
      </c>
      <c r="C28" s="68" t="s">
        <v>112</v>
      </c>
      <c r="D28" s="68" t="s">
        <v>141</v>
      </c>
      <c r="E28" s="70" t="s">
        <v>138</v>
      </c>
      <c r="F28" s="69">
        <v>135</v>
      </c>
      <c r="G28" s="82"/>
      <c r="H28" s="82"/>
      <c r="I28" s="82"/>
      <c r="J28" s="83"/>
    </row>
    <row r="29" spans="1:10" s="73" customFormat="1" ht="36" customHeight="1" x14ac:dyDescent="0.25">
      <c r="A29" s="68" t="s">
        <v>145</v>
      </c>
      <c r="B29" s="69" t="s">
        <v>146</v>
      </c>
      <c r="C29" s="68" t="s">
        <v>112</v>
      </c>
      <c r="D29" s="68" t="s">
        <v>147</v>
      </c>
      <c r="E29" s="70" t="s">
        <v>108</v>
      </c>
      <c r="F29" s="69">
        <v>1</v>
      </c>
      <c r="G29" s="82"/>
      <c r="H29" s="82"/>
      <c r="I29" s="82"/>
      <c r="J29" s="83"/>
    </row>
    <row r="30" spans="1:10" s="73" customFormat="1" ht="36" customHeight="1" x14ac:dyDescent="0.25">
      <c r="A30" s="86" t="s">
        <v>148</v>
      </c>
      <c r="B30" s="66" t="s">
        <v>149</v>
      </c>
      <c r="C30" s="86" t="s">
        <v>106</v>
      </c>
      <c r="D30" s="86" t="s">
        <v>150</v>
      </c>
      <c r="E30" s="67" t="s">
        <v>108</v>
      </c>
      <c r="F30" s="66">
        <v>10</v>
      </c>
      <c r="G30" s="79"/>
      <c r="H30" s="79"/>
      <c r="I30" s="79"/>
      <c r="J30" s="81"/>
    </row>
    <row r="31" spans="1:10" s="73" customFormat="1" ht="36" customHeight="1" x14ac:dyDescent="0.25">
      <c r="A31" s="68" t="s">
        <v>151</v>
      </c>
      <c r="B31" s="69" t="s">
        <v>152</v>
      </c>
      <c r="C31" s="68" t="s">
        <v>112</v>
      </c>
      <c r="D31" s="68" t="s">
        <v>153</v>
      </c>
      <c r="E31" s="70" t="s">
        <v>108</v>
      </c>
      <c r="F31" s="69">
        <v>16</v>
      </c>
      <c r="G31" s="82"/>
      <c r="H31" s="82"/>
      <c r="I31" s="82"/>
      <c r="J31" s="83"/>
    </row>
    <row r="32" spans="1:10" s="73" customFormat="1" ht="24" customHeight="1" x14ac:dyDescent="0.25">
      <c r="A32" s="68" t="s">
        <v>154</v>
      </c>
      <c r="B32" s="69" t="s">
        <v>155</v>
      </c>
      <c r="C32" s="68" t="s">
        <v>112</v>
      </c>
      <c r="D32" s="68" t="s">
        <v>156</v>
      </c>
      <c r="E32" s="70" t="s">
        <v>108</v>
      </c>
      <c r="F32" s="69">
        <v>14</v>
      </c>
      <c r="G32" s="82"/>
      <c r="H32" s="82"/>
      <c r="I32" s="82"/>
      <c r="J32" s="83"/>
    </row>
    <row r="33" spans="1:10" s="73" customFormat="1" ht="24" customHeight="1" x14ac:dyDescent="0.25">
      <c r="A33" s="68" t="s">
        <v>157</v>
      </c>
      <c r="B33" s="69" t="s">
        <v>158</v>
      </c>
      <c r="C33" s="68" t="s">
        <v>112</v>
      </c>
      <c r="D33" s="68" t="s">
        <v>159</v>
      </c>
      <c r="E33" s="70" t="s">
        <v>108</v>
      </c>
      <c r="F33" s="69">
        <v>1</v>
      </c>
      <c r="G33" s="82"/>
      <c r="H33" s="82"/>
      <c r="I33" s="82"/>
      <c r="J33" s="83"/>
    </row>
    <row r="34" spans="1:10" s="73" customFormat="1" ht="24" customHeight="1" x14ac:dyDescent="0.25">
      <c r="A34" s="68" t="s">
        <v>160</v>
      </c>
      <c r="B34" s="69" t="s">
        <v>161</v>
      </c>
      <c r="C34" s="68" t="s">
        <v>112</v>
      </c>
      <c r="D34" s="68" t="s">
        <v>162</v>
      </c>
      <c r="E34" s="70" t="s">
        <v>108</v>
      </c>
      <c r="F34" s="69">
        <v>3</v>
      </c>
      <c r="G34" s="82"/>
      <c r="H34" s="82"/>
      <c r="I34" s="82"/>
      <c r="J34" s="83"/>
    </row>
    <row r="35" spans="1:10" s="73" customFormat="1" ht="24" customHeight="1" x14ac:dyDescent="0.25">
      <c r="A35" s="68" t="s">
        <v>163</v>
      </c>
      <c r="B35" s="69" t="s">
        <v>164</v>
      </c>
      <c r="C35" s="68" t="s">
        <v>112</v>
      </c>
      <c r="D35" s="68" t="s">
        <v>165</v>
      </c>
      <c r="E35" s="70" t="s">
        <v>108</v>
      </c>
      <c r="F35" s="69">
        <v>4</v>
      </c>
      <c r="G35" s="82"/>
      <c r="H35" s="82"/>
      <c r="I35" s="82"/>
      <c r="J35" s="83"/>
    </row>
    <row r="36" spans="1:10" s="73" customFormat="1" ht="24" customHeight="1" x14ac:dyDescent="0.25">
      <c r="A36" s="68" t="s">
        <v>166</v>
      </c>
      <c r="B36" s="69" t="s">
        <v>167</v>
      </c>
      <c r="C36" s="68" t="s">
        <v>112</v>
      </c>
      <c r="D36" s="68" t="s">
        <v>168</v>
      </c>
      <c r="E36" s="70" t="s">
        <v>108</v>
      </c>
      <c r="F36" s="69">
        <v>63</v>
      </c>
      <c r="G36" s="82"/>
      <c r="H36" s="82"/>
      <c r="I36" s="82"/>
      <c r="J36" s="83"/>
    </row>
    <row r="37" spans="1:10" s="73" customFormat="1" ht="24" customHeight="1" x14ac:dyDescent="0.25">
      <c r="A37" s="68" t="s">
        <v>169</v>
      </c>
      <c r="B37" s="69" t="s">
        <v>170</v>
      </c>
      <c r="C37" s="68" t="s">
        <v>112</v>
      </c>
      <c r="D37" s="68" t="s">
        <v>171</v>
      </c>
      <c r="E37" s="70" t="s">
        <v>108</v>
      </c>
      <c r="F37" s="69">
        <v>7</v>
      </c>
      <c r="G37" s="82"/>
      <c r="H37" s="82"/>
      <c r="I37" s="82"/>
      <c r="J37" s="83"/>
    </row>
    <row r="38" spans="1:10" s="73" customFormat="1" ht="24" customHeight="1" x14ac:dyDescent="0.25">
      <c r="A38" s="86" t="s">
        <v>172</v>
      </c>
      <c r="B38" s="66" t="s">
        <v>311</v>
      </c>
      <c r="C38" s="86" t="s">
        <v>276</v>
      </c>
      <c r="D38" s="86" t="s">
        <v>312</v>
      </c>
      <c r="E38" s="67" t="s">
        <v>138</v>
      </c>
      <c r="F38" s="66">
        <v>44</v>
      </c>
      <c r="G38" s="79"/>
      <c r="H38" s="79"/>
      <c r="I38" s="79"/>
      <c r="J38" s="81"/>
    </row>
    <row r="39" spans="1:10" s="73" customFormat="1" ht="24" customHeight="1" x14ac:dyDescent="0.25">
      <c r="A39" s="68" t="s">
        <v>173</v>
      </c>
      <c r="B39" s="69" t="s">
        <v>174</v>
      </c>
      <c r="C39" s="68" t="s">
        <v>112</v>
      </c>
      <c r="D39" s="68" t="s">
        <v>175</v>
      </c>
      <c r="E39" s="70" t="s">
        <v>138</v>
      </c>
      <c r="F39" s="69">
        <v>124</v>
      </c>
      <c r="G39" s="82"/>
      <c r="H39" s="82"/>
      <c r="I39" s="82"/>
      <c r="J39" s="83"/>
    </row>
    <row r="40" spans="1:10" s="73" customFormat="1" ht="48" customHeight="1" x14ac:dyDescent="0.25">
      <c r="A40" s="68" t="s">
        <v>176</v>
      </c>
      <c r="B40" s="69" t="s">
        <v>177</v>
      </c>
      <c r="C40" s="68" t="s">
        <v>112</v>
      </c>
      <c r="D40" s="68" t="s">
        <v>178</v>
      </c>
      <c r="E40" s="70" t="s">
        <v>138</v>
      </c>
      <c r="F40" s="69">
        <v>33</v>
      </c>
      <c r="G40" s="82"/>
      <c r="H40" s="82"/>
      <c r="I40" s="82"/>
      <c r="J40" s="83"/>
    </row>
    <row r="41" spans="1:10" s="73" customFormat="1" ht="24" customHeight="1" x14ac:dyDescent="0.25">
      <c r="A41" s="68" t="s">
        <v>179</v>
      </c>
      <c r="B41" s="69" t="s">
        <v>180</v>
      </c>
      <c r="C41" s="68" t="s">
        <v>112</v>
      </c>
      <c r="D41" s="68" t="s">
        <v>181</v>
      </c>
      <c r="E41" s="70" t="s">
        <v>108</v>
      </c>
      <c r="F41" s="69">
        <v>1</v>
      </c>
      <c r="G41" s="82"/>
      <c r="H41" s="82"/>
      <c r="I41" s="82"/>
      <c r="J41" s="83"/>
    </row>
    <row r="42" spans="1:10" s="73" customFormat="1" ht="24" customHeight="1" x14ac:dyDescent="0.25">
      <c r="A42" s="68" t="s">
        <v>182</v>
      </c>
      <c r="B42" s="69" t="s">
        <v>183</v>
      </c>
      <c r="C42" s="68" t="s">
        <v>112</v>
      </c>
      <c r="D42" s="68" t="s">
        <v>184</v>
      </c>
      <c r="E42" s="70" t="s">
        <v>108</v>
      </c>
      <c r="F42" s="69">
        <v>6</v>
      </c>
      <c r="G42" s="82"/>
      <c r="H42" s="82"/>
      <c r="I42" s="82"/>
      <c r="J42" s="83"/>
    </row>
    <row r="43" spans="1:10" s="73" customFormat="1" ht="36" customHeight="1" x14ac:dyDescent="0.25">
      <c r="A43" s="68" t="s">
        <v>185</v>
      </c>
      <c r="B43" s="69" t="s">
        <v>186</v>
      </c>
      <c r="C43" s="68" t="s">
        <v>112</v>
      </c>
      <c r="D43" s="68" t="s">
        <v>187</v>
      </c>
      <c r="E43" s="70" t="s">
        <v>108</v>
      </c>
      <c r="F43" s="69">
        <v>1</v>
      </c>
      <c r="G43" s="82"/>
      <c r="H43" s="82"/>
      <c r="I43" s="82"/>
      <c r="J43" s="83"/>
    </row>
    <row r="44" spans="1:10" s="73" customFormat="1" ht="24" customHeight="1" x14ac:dyDescent="0.25">
      <c r="A44" s="68" t="s">
        <v>188</v>
      </c>
      <c r="B44" s="69" t="s">
        <v>189</v>
      </c>
      <c r="C44" s="68" t="s">
        <v>112</v>
      </c>
      <c r="D44" s="68" t="s">
        <v>190</v>
      </c>
      <c r="E44" s="70" t="s">
        <v>108</v>
      </c>
      <c r="F44" s="69">
        <v>1</v>
      </c>
      <c r="G44" s="82"/>
      <c r="H44" s="82"/>
      <c r="I44" s="82"/>
      <c r="J44" s="83"/>
    </row>
    <row r="45" spans="1:10" s="73" customFormat="1" ht="24" customHeight="1" x14ac:dyDescent="0.25">
      <c r="A45" s="68" t="s">
        <v>191</v>
      </c>
      <c r="B45" s="69" t="s">
        <v>192</v>
      </c>
      <c r="C45" s="68" t="s">
        <v>112</v>
      </c>
      <c r="D45" s="68" t="s">
        <v>193</v>
      </c>
      <c r="E45" s="70" t="s">
        <v>108</v>
      </c>
      <c r="F45" s="69">
        <v>2</v>
      </c>
      <c r="G45" s="82"/>
      <c r="H45" s="82"/>
      <c r="I45" s="82"/>
      <c r="J45" s="83"/>
    </row>
    <row r="46" spans="1:10" s="73" customFormat="1" ht="36" customHeight="1" x14ac:dyDescent="0.25">
      <c r="A46" s="68" t="s">
        <v>194</v>
      </c>
      <c r="B46" s="69" t="s">
        <v>195</v>
      </c>
      <c r="C46" s="68" t="s">
        <v>112</v>
      </c>
      <c r="D46" s="68" t="s">
        <v>196</v>
      </c>
      <c r="E46" s="70" t="s">
        <v>108</v>
      </c>
      <c r="F46" s="69">
        <v>6</v>
      </c>
      <c r="G46" s="82"/>
      <c r="H46" s="82"/>
      <c r="I46" s="82"/>
      <c r="J46" s="83"/>
    </row>
    <row r="47" spans="1:10" s="73" customFormat="1" ht="24" customHeight="1" x14ac:dyDescent="0.25">
      <c r="A47" s="68" t="s">
        <v>197</v>
      </c>
      <c r="B47" s="69" t="s">
        <v>198</v>
      </c>
      <c r="C47" s="68" t="s">
        <v>112</v>
      </c>
      <c r="D47" s="68" t="s">
        <v>199</v>
      </c>
      <c r="E47" s="70" t="s">
        <v>108</v>
      </c>
      <c r="F47" s="69">
        <v>6</v>
      </c>
      <c r="G47" s="82"/>
      <c r="H47" s="82"/>
      <c r="I47" s="82"/>
      <c r="J47" s="83"/>
    </row>
    <row r="48" spans="1:10" s="73" customFormat="1" ht="24" customHeight="1" x14ac:dyDescent="0.25">
      <c r="A48" s="86" t="s">
        <v>303</v>
      </c>
      <c r="B48" s="66" t="s">
        <v>304</v>
      </c>
      <c r="C48" s="86" t="s">
        <v>106</v>
      </c>
      <c r="D48" s="86" t="s">
        <v>313</v>
      </c>
      <c r="E48" s="67" t="s">
        <v>108</v>
      </c>
      <c r="F48" s="66">
        <v>2</v>
      </c>
      <c r="G48" s="79"/>
      <c r="H48" s="79"/>
      <c r="I48" s="79"/>
      <c r="J48" s="81"/>
    </row>
    <row r="49" spans="1:10" s="73" customFormat="1" ht="24" customHeight="1" x14ac:dyDescent="0.25">
      <c r="A49" s="84" t="s">
        <v>200</v>
      </c>
      <c r="B49" s="84"/>
      <c r="C49" s="84"/>
      <c r="D49" s="84" t="s">
        <v>201</v>
      </c>
      <c r="E49" s="84"/>
      <c r="F49" s="80"/>
      <c r="G49" s="84"/>
      <c r="H49" s="84"/>
      <c r="I49" s="64"/>
      <c r="J49" s="65"/>
    </row>
    <row r="50" spans="1:10" s="73" customFormat="1" ht="24" customHeight="1" x14ac:dyDescent="0.25">
      <c r="A50" s="86" t="s">
        <v>202</v>
      </c>
      <c r="B50" s="66" t="s">
        <v>203</v>
      </c>
      <c r="C50" s="86" t="s">
        <v>99</v>
      </c>
      <c r="D50" s="86" t="s">
        <v>281</v>
      </c>
      <c r="E50" s="67" t="s">
        <v>100</v>
      </c>
      <c r="F50" s="66">
        <v>1</v>
      </c>
      <c r="G50" s="79"/>
      <c r="H50" s="79"/>
      <c r="I50" s="79"/>
      <c r="J50" s="81"/>
    </row>
    <row r="51" spans="1:10" s="73" customFormat="1" ht="24" customHeight="1" x14ac:dyDescent="0.25">
      <c r="A51" s="86" t="s">
        <v>204</v>
      </c>
      <c r="B51" s="66" t="s">
        <v>205</v>
      </c>
      <c r="C51" s="86" t="s">
        <v>99</v>
      </c>
      <c r="D51" s="86" t="s">
        <v>282</v>
      </c>
      <c r="E51" s="67" t="s">
        <v>100</v>
      </c>
      <c r="F51" s="66">
        <v>1</v>
      </c>
      <c r="G51" s="79"/>
      <c r="H51" s="79"/>
      <c r="I51" s="79"/>
      <c r="J51" s="81"/>
    </row>
    <row r="52" spans="1:10" s="73" customFormat="1" ht="24" customHeight="1" x14ac:dyDescent="0.25">
      <c r="A52" s="86" t="s">
        <v>206</v>
      </c>
      <c r="B52" s="66" t="s">
        <v>207</v>
      </c>
      <c r="C52" s="86" t="s">
        <v>99</v>
      </c>
      <c r="D52" s="86" t="s">
        <v>283</v>
      </c>
      <c r="E52" s="67" t="s">
        <v>100</v>
      </c>
      <c r="F52" s="66">
        <v>1</v>
      </c>
      <c r="G52" s="79"/>
      <c r="H52" s="79"/>
      <c r="I52" s="79"/>
      <c r="J52" s="81"/>
    </row>
    <row r="53" spans="1:10" s="73" customFormat="1" ht="24" customHeight="1" x14ac:dyDescent="0.25">
      <c r="A53" s="86" t="s">
        <v>208</v>
      </c>
      <c r="B53" s="66" t="s">
        <v>209</v>
      </c>
      <c r="C53" s="86" t="s">
        <v>99</v>
      </c>
      <c r="D53" s="86" t="s">
        <v>284</v>
      </c>
      <c r="E53" s="67" t="s">
        <v>100</v>
      </c>
      <c r="F53" s="66">
        <v>1</v>
      </c>
      <c r="G53" s="79"/>
      <c r="H53" s="79"/>
      <c r="I53" s="79"/>
      <c r="J53" s="81"/>
    </row>
    <row r="54" spans="1:10" s="73" customFormat="1" ht="24" customHeight="1" x14ac:dyDescent="0.25">
      <c r="A54" s="86" t="s">
        <v>210</v>
      </c>
      <c r="B54" s="66" t="s">
        <v>211</v>
      </c>
      <c r="C54" s="86" t="s">
        <v>99</v>
      </c>
      <c r="D54" s="86" t="s">
        <v>285</v>
      </c>
      <c r="E54" s="67" t="s">
        <v>100</v>
      </c>
      <c r="F54" s="66">
        <v>1</v>
      </c>
      <c r="G54" s="79"/>
      <c r="H54" s="79"/>
      <c r="I54" s="79"/>
      <c r="J54" s="81"/>
    </row>
    <row r="55" spans="1:10" s="73" customFormat="1" ht="24" customHeight="1" x14ac:dyDescent="0.25">
      <c r="A55" s="84" t="s">
        <v>212</v>
      </c>
      <c r="B55" s="84"/>
      <c r="C55" s="84"/>
      <c r="D55" s="84" t="s">
        <v>213</v>
      </c>
      <c r="E55" s="84"/>
      <c r="F55" s="80"/>
      <c r="G55" s="84"/>
      <c r="H55" s="84"/>
      <c r="I55" s="64"/>
      <c r="J55" s="65"/>
    </row>
    <row r="56" spans="1:10" s="73" customFormat="1" ht="24" customHeight="1" x14ac:dyDescent="0.25">
      <c r="A56" s="86" t="s">
        <v>214</v>
      </c>
      <c r="B56" s="66" t="s">
        <v>215</v>
      </c>
      <c r="C56" s="86" t="s">
        <v>99</v>
      </c>
      <c r="D56" s="86" t="s">
        <v>286</v>
      </c>
      <c r="E56" s="67" t="s">
        <v>100</v>
      </c>
      <c r="F56" s="66">
        <v>7</v>
      </c>
      <c r="G56" s="79"/>
      <c r="H56" s="79"/>
      <c r="I56" s="79"/>
      <c r="J56" s="81"/>
    </row>
    <row r="57" spans="1:10" s="73" customFormat="1" ht="24" customHeight="1" x14ac:dyDescent="0.25">
      <c r="A57" s="86" t="s">
        <v>216</v>
      </c>
      <c r="B57" s="66" t="s">
        <v>217</v>
      </c>
      <c r="C57" s="86" t="s">
        <v>99</v>
      </c>
      <c r="D57" s="86" t="s">
        <v>287</v>
      </c>
      <c r="E57" s="67" t="s">
        <v>100</v>
      </c>
      <c r="F57" s="66">
        <v>7</v>
      </c>
      <c r="G57" s="79"/>
      <c r="H57" s="79"/>
      <c r="I57" s="79"/>
      <c r="J57" s="81"/>
    </row>
    <row r="58" spans="1:10" s="73" customFormat="1" ht="24" customHeight="1" x14ac:dyDescent="0.25">
      <c r="A58" s="86" t="s">
        <v>218</v>
      </c>
      <c r="B58" s="66" t="s">
        <v>219</v>
      </c>
      <c r="C58" s="86" t="s">
        <v>99</v>
      </c>
      <c r="D58" s="86" t="s">
        <v>288</v>
      </c>
      <c r="E58" s="67" t="s">
        <v>100</v>
      </c>
      <c r="F58" s="66">
        <v>1</v>
      </c>
      <c r="G58" s="79"/>
      <c r="H58" s="79"/>
      <c r="I58" s="79"/>
      <c r="J58" s="81"/>
    </row>
    <row r="59" spans="1:10" s="73" customFormat="1" ht="24" customHeight="1" x14ac:dyDescent="0.25">
      <c r="A59" s="86" t="s">
        <v>220</v>
      </c>
      <c r="B59" s="66" t="s">
        <v>221</v>
      </c>
      <c r="C59" s="86" t="s">
        <v>99</v>
      </c>
      <c r="D59" s="86" t="s">
        <v>289</v>
      </c>
      <c r="E59" s="67" t="s">
        <v>100</v>
      </c>
      <c r="F59" s="66">
        <v>1</v>
      </c>
      <c r="G59" s="79"/>
      <c r="H59" s="79"/>
      <c r="I59" s="79"/>
      <c r="J59" s="81"/>
    </row>
    <row r="60" spans="1:10" s="73" customFormat="1" ht="24" customHeight="1" x14ac:dyDescent="0.25">
      <c r="A60" s="86" t="s">
        <v>222</v>
      </c>
      <c r="B60" s="66" t="s">
        <v>223</v>
      </c>
      <c r="C60" s="86" t="s">
        <v>99</v>
      </c>
      <c r="D60" s="86" t="s">
        <v>290</v>
      </c>
      <c r="E60" s="67" t="s">
        <v>100</v>
      </c>
      <c r="F60" s="66">
        <v>5</v>
      </c>
      <c r="G60" s="79"/>
      <c r="H60" s="79"/>
      <c r="I60" s="79"/>
      <c r="J60" s="81"/>
    </row>
    <row r="61" spans="1:10" s="73" customFormat="1" ht="24" customHeight="1" x14ac:dyDescent="0.25">
      <c r="A61" s="86" t="s">
        <v>224</v>
      </c>
      <c r="B61" s="66" t="s">
        <v>225</v>
      </c>
      <c r="C61" s="86" t="s">
        <v>99</v>
      </c>
      <c r="D61" s="86" t="s">
        <v>291</v>
      </c>
      <c r="E61" s="67" t="s">
        <v>100</v>
      </c>
      <c r="F61" s="66">
        <v>2</v>
      </c>
      <c r="G61" s="79"/>
      <c r="H61" s="79"/>
      <c r="I61" s="79"/>
      <c r="J61" s="81"/>
    </row>
    <row r="62" spans="1:10" s="73" customFormat="1" ht="24" customHeight="1" x14ac:dyDescent="0.25">
      <c r="A62" s="86" t="s">
        <v>226</v>
      </c>
      <c r="B62" s="66" t="s">
        <v>227</v>
      </c>
      <c r="C62" s="86" t="s">
        <v>99</v>
      </c>
      <c r="D62" s="86" t="s">
        <v>292</v>
      </c>
      <c r="E62" s="67" t="s">
        <v>100</v>
      </c>
      <c r="F62" s="66">
        <v>3</v>
      </c>
      <c r="G62" s="79"/>
      <c r="H62" s="79"/>
      <c r="I62" s="79"/>
      <c r="J62" s="81"/>
    </row>
    <row r="63" spans="1:10" s="73" customFormat="1" ht="24" customHeight="1" x14ac:dyDescent="0.25">
      <c r="A63" s="86" t="s">
        <v>228</v>
      </c>
      <c r="B63" s="66" t="s">
        <v>229</v>
      </c>
      <c r="C63" s="86" t="s">
        <v>99</v>
      </c>
      <c r="D63" s="86" t="s">
        <v>293</v>
      </c>
      <c r="E63" s="67" t="s">
        <v>100</v>
      </c>
      <c r="F63" s="66">
        <v>2</v>
      </c>
      <c r="G63" s="79"/>
      <c r="H63" s="79"/>
      <c r="I63" s="79"/>
      <c r="J63" s="81"/>
    </row>
    <row r="64" spans="1:10" s="73" customFormat="1" ht="24" customHeight="1" x14ac:dyDescent="0.25">
      <c r="A64" s="84" t="s">
        <v>230</v>
      </c>
      <c r="B64" s="84"/>
      <c r="C64" s="84"/>
      <c r="D64" s="84" t="s">
        <v>231</v>
      </c>
      <c r="E64" s="84"/>
      <c r="F64" s="80"/>
      <c r="G64" s="84"/>
      <c r="H64" s="84"/>
      <c r="I64" s="64"/>
      <c r="J64" s="65"/>
    </row>
    <row r="65" spans="1:10" s="73" customFormat="1" ht="24" customHeight="1" x14ac:dyDescent="0.25">
      <c r="A65" s="86" t="s">
        <v>232</v>
      </c>
      <c r="B65" s="66" t="s">
        <v>233</v>
      </c>
      <c r="C65" s="86" t="s">
        <v>99</v>
      </c>
      <c r="D65" s="86" t="s">
        <v>294</v>
      </c>
      <c r="E65" s="67" t="s">
        <v>100</v>
      </c>
      <c r="F65" s="66">
        <v>5</v>
      </c>
      <c r="G65" s="79"/>
      <c r="H65" s="79"/>
      <c r="I65" s="79"/>
      <c r="J65" s="81"/>
    </row>
    <row r="66" spans="1:10" s="73" customFormat="1" ht="24" customHeight="1" x14ac:dyDescent="0.25">
      <c r="A66" s="86" t="s">
        <v>234</v>
      </c>
      <c r="B66" s="66" t="s">
        <v>235</v>
      </c>
      <c r="C66" s="86" t="s">
        <v>99</v>
      </c>
      <c r="D66" s="86" t="s">
        <v>236</v>
      </c>
      <c r="E66" s="67" t="s">
        <v>100</v>
      </c>
      <c r="F66" s="66">
        <v>1</v>
      </c>
      <c r="G66" s="79"/>
      <c r="H66" s="79"/>
      <c r="I66" s="79"/>
      <c r="J66" s="81"/>
    </row>
    <row r="67" spans="1:10" s="73" customFormat="1" ht="24" customHeight="1" x14ac:dyDescent="0.25">
      <c r="A67" s="86" t="s">
        <v>237</v>
      </c>
      <c r="B67" s="66" t="s">
        <v>238</v>
      </c>
      <c r="C67" s="86" t="s">
        <v>99</v>
      </c>
      <c r="D67" s="86" t="s">
        <v>295</v>
      </c>
      <c r="E67" s="67" t="s">
        <v>100</v>
      </c>
      <c r="F67" s="66">
        <v>1</v>
      </c>
      <c r="G67" s="79"/>
      <c r="H67" s="79"/>
      <c r="I67" s="79"/>
      <c r="J67" s="81"/>
    </row>
    <row r="68" spans="1:10" s="73" customFormat="1" ht="24" customHeight="1" x14ac:dyDescent="0.25">
      <c r="A68" s="86" t="s">
        <v>239</v>
      </c>
      <c r="B68" s="66" t="s">
        <v>240</v>
      </c>
      <c r="C68" s="86" t="s">
        <v>99</v>
      </c>
      <c r="D68" s="86" t="s">
        <v>296</v>
      </c>
      <c r="E68" s="67" t="s">
        <v>100</v>
      </c>
      <c r="F68" s="66">
        <v>1</v>
      </c>
      <c r="G68" s="79"/>
      <c r="H68" s="79"/>
      <c r="I68" s="79"/>
      <c r="J68" s="81"/>
    </row>
    <row r="69" spans="1:10" s="73" customFormat="1" ht="24" customHeight="1" x14ac:dyDescent="0.25">
      <c r="A69" s="86" t="s">
        <v>241</v>
      </c>
      <c r="B69" s="66" t="s">
        <v>242</v>
      </c>
      <c r="C69" s="86" t="s">
        <v>99</v>
      </c>
      <c r="D69" s="86" t="s">
        <v>297</v>
      </c>
      <c r="E69" s="67" t="s">
        <v>100</v>
      </c>
      <c r="F69" s="66">
        <v>1</v>
      </c>
      <c r="G69" s="79"/>
      <c r="H69" s="79"/>
      <c r="I69" s="79"/>
      <c r="J69" s="81"/>
    </row>
    <row r="70" spans="1:10" s="73" customFormat="1" ht="24" customHeight="1" x14ac:dyDescent="0.25">
      <c r="A70" s="84" t="s">
        <v>243</v>
      </c>
      <c r="B70" s="84"/>
      <c r="C70" s="84"/>
      <c r="D70" s="84" t="s">
        <v>244</v>
      </c>
      <c r="E70" s="84"/>
      <c r="F70" s="80"/>
      <c r="G70" s="84"/>
      <c r="H70" s="84"/>
      <c r="I70" s="64"/>
      <c r="J70" s="65"/>
    </row>
    <row r="71" spans="1:10" s="73" customFormat="1" ht="24" customHeight="1" x14ac:dyDescent="0.25">
      <c r="A71" s="86" t="s">
        <v>245</v>
      </c>
      <c r="B71" s="66" t="s">
        <v>246</v>
      </c>
      <c r="C71" s="86" t="s">
        <v>99</v>
      </c>
      <c r="D71" s="86" t="s">
        <v>298</v>
      </c>
      <c r="E71" s="67" t="s">
        <v>100</v>
      </c>
      <c r="F71" s="66">
        <v>1</v>
      </c>
      <c r="G71" s="79"/>
      <c r="H71" s="79"/>
      <c r="I71" s="79"/>
      <c r="J71" s="81"/>
    </row>
    <row r="72" spans="1:10" s="73" customFormat="1" ht="24" customHeight="1" x14ac:dyDescent="0.25">
      <c r="A72" s="86" t="s">
        <v>247</v>
      </c>
      <c r="B72" s="66" t="s">
        <v>248</v>
      </c>
      <c r="C72" s="86" t="s">
        <v>99</v>
      </c>
      <c r="D72" s="86" t="s">
        <v>299</v>
      </c>
      <c r="E72" s="67" t="s">
        <v>100</v>
      </c>
      <c r="F72" s="66">
        <v>1</v>
      </c>
      <c r="G72" s="79"/>
      <c r="H72" s="79"/>
      <c r="I72" s="79"/>
      <c r="J72" s="81"/>
    </row>
    <row r="73" spans="1:10" s="73" customFormat="1" ht="24" customHeight="1" x14ac:dyDescent="0.25">
      <c r="A73" s="86" t="s">
        <v>249</v>
      </c>
      <c r="B73" s="66" t="s">
        <v>250</v>
      </c>
      <c r="C73" s="86" t="s">
        <v>99</v>
      </c>
      <c r="D73" s="86" t="s">
        <v>300</v>
      </c>
      <c r="E73" s="67" t="s">
        <v>100</v>
      </c>
      <c r="F73" s="66">
        <v>1</v>
      </c>
      <c r="G73" s="79"/>
      <c r="H73" s="79"/>
      <c r="I73" s="79"/>
      <c r="J73" s="81"/>
    </row>
    <row r="74" spans="1:10" s="73" customFormat="1" ht="24" customHeight="1" x14ac:dyDescent="0.25">
      <c r="A74" s="86" t="s">
        <v>251</v>
      </c>
      <c r="B74" s="66" t="s">
        <v>252</v>
      </c>
      <c r="C74" s="86" t="s">
        <v>99</v>
      </c>
      <c r="D74" s="86" t="s">
        <v>301</v>
      </c>
      <c r="E74" s="67" t="s">
        <v>100</v>
      </c>
      <c r="F74" s="66">
        <v>1</v>
      </c>
      <c r="G74" s="79"/>
      <c r="H74" s="79"/>
      <c r="I74" s="79"/>
      <c r="J74" s="81"/>
    </row>
    <row r="75" spans="1:10" s="73" customFormat="1" ht="24" customHeight="1" x14ac:dyDescent="0.25">
      <c r="A75" s="86" t="s">
        <v>253</v>
      </c>
      <c r="B75" s="66" t="s">
        <v>254</v>
      </c>
      <c r="C75" s="86" t="s">
        <v>99</v>
      </c>
      <c r="D75" s="86" t="s">
        <v>255</v>
      </c>
      <c r="E75" s="67" t="s">
        <v>100</v>
      </c>
      <c r="F75" s="66">
        <v>1</v>
      </c>
      <c r="G75" s="79"/>
      <c r="H75" s="79"/>
      <c r="I75" s="79"/>
      <c r="J75" s="81"/>
    </row>
    <row r="76" spans="1:10" s="73" customFormat="1" ht="24" customHeight="1" x14ac:dyDescent="0.25">
      <c r="A76" s="84" t="s">
        <v>84</v>
      </c>
      <c r="B76" s="84"/>
      <c r="C76" s="84"/>
      <c r="D76" s="84" t="s">
        <v>86</v>
      </c>
      <c r="E76" s="84"/>
      <c r="F76" s="80"/>
      <c r="G76" s="84"/>
      <c r="H76" s="84"/>
      <c r="I76" s="64"/>
      <c r="J76" s="65"/>
    </row>
    <row r="77" spans="1:10" s="73" customFormat="1" ht="24" customHeight="1" x14ac:dyDescent="0.25">
      <c r="A77" s="86" t="s">
        <v>256</v>
      </c>
      <c r="B77" s="66" t="s">
        <v>258</v>
      </c>
      <c r="C77" s="86" t="s">
        <v>99</v>
      </c>
      <c r="D77" s="86" t="s">
        <v>259</v>
      </c>
      <c r="E77" s="67" t="s">
        <v>100</v>
      </c>
      <c r="F77" s="66">
        <v>1</v>
      </c>
      <c r="G77" s="79"/>
      <c r="H77" s="79"/>
      <c r="I77" s="79"/>
      <c r="J77" s="81"/>
    </row>
    <row r="78" spans="1:10" s="73" customFormat="1" ht="24" customHeight="1" x14ac:dyDescent="0.25">
      <c r="A78" s="84" t="s">
        <v>85</v>
      </c>
      <c r="B78" s="84"/>
      <c r="C78" s="84"/>
      <c r="D78" s="84" t="s">
        <v>260</v>
      </c>
      <c r="E78" s="84"/>
      <c r="F78" s="80"/>
      <c r="G78" s="84"/>
      <c r="H78" s="84"/>
      <c r="I78" s="64"/>
      <c r="J78" s="65"/>
    </row>
    <row r="79" spans="1:10" s="73" customFormat="1" ht="24" customHeight="1" x14ac:dyDescent="0.25">
      <c r="A79" s="86" t="s">
        <v>257</v>
      </c>
      <c r="B79" s="66" t="s">
        <v>261</v>
      </c>
      <c r="C79" s="86" t="s">
        <v>112</v>
      </c>
      <c r="D79" s="86" t="s">
        <v>262</v>
      </c>
      <c r="E79" s="67" t="s">
        <v>110</v>
      </c>
      <c r="F79" s="66">
        <v>121.59</v>
      </c>
      <c r="G79" s="79"/>
      <c r="H79" s="79"/>
      <c r="I79" s="79"/>
      <c r="J79" s="81"/>
    </row>
    <row r="80" spans="1:10" s="73" customFormat="1" ht="24" customHeight="1" x14ac:dyDescent="0.25">
      <c r="A80" s="86" t="s">
        <v>302</v>
      </c>
      <c r="B80" s="66" t="s">
        <v>263</v>
      </c>
      <c r="C80" s="86" t="s">
        <v>106</v>
      </c>
      <c r="D80" s="86" t="s">
        <v>264</v>
      </c>
      <c r="E80" s="67" t="s">
        <v>265</v>
      </c>
      <c r="F80" s="66">
        <v>6.0795000000000003</v>
      </c>
      <c r="G80" s="79"/>
      <c r="H80" s="79"/>
      <c r="I80" s="79"/>
      <c r="J80" s="81"/>
    </row>
    <row r="81" spans="1:10" s="73" customFormat="1" ht="24" customHeight="1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</row>
    <row r="82" spans="1:10" s="73" customFormat="1" ht="15" x14ac:dyDescent="0.25">
      <c r="A82" s="104"/>
      <c r="B82" s="104"/>
      <c r="C82" s="104"/>
      <c r="D82" s="71"/>
      <c r="E82" s="85"/>
      <c r="F82" s="113" t="s">
        <v>87</v>
      </c>
      <c r="G82" s="104"/>
      <c r="H82" s="114"/>
      <c r="I82" s="104"/>
      <c r="J82" s="104"/>
    </row>
    <row r="83" spans="1:10" s="73" customFormat="1" ht="15" x14ac:dyDescent="0.25">
      <c r="A83" s="104"/>
      <c r="B83" s="104"/>
      <c r="C83" s="104"/>
      <c r="D83" s="71"/>
      <c r="E83" s="85"/>
      <c r="F83" s="113" t="s">
        <v>88</v>
      </c>
      <c r="G83" s="104"/>
      <c r="H83" s="114"/>
      <c r="I83" s="104"/>
      <c r="J83" s="104"/>
    </row>
    <row r="84" spans="1:10" s="73" customFormat="1" ht="15" x14ac:dyDescent="0.25">
      <c r="A84" s="104"/>
      <c r="B84" s="104"/>
      <c r="C84" s="104"/>
      <c r="D84" s="71"/>
      <c r="E84" s="85"/>
      <c r="F84" s="113" t="s">
        <v>89</v>
      </c>
      <c r="G84" s="104"/>
      <c r="H84" s="114"/>
      <c r="I84" s="104"/>
      <c r="J84" s="104"/>
    </row>
    <row r="85" spans="1:10" s="73" customFormat="1" ht="15" x14ac:dyDescent="0.25">
      <c r="A85" s="106"/>
      <c r="B85" s="106"/>
      <c r="C85" s="106"/>
      <c r="D85" s="78"/>
      <c r="E85" s="77"/>
      <c r="F85" s="105"/>
      <c r="G85" s="106"/>
      <c r="H85" s="107"/>
      <c r="I85" s="106"/>
      <c r="J85" s="106"/>
    </row>
    <row r="86" spans="1:10" ht="35.25" customHeight="1" x14ac:dyDescent="0.2">
      <c r="A86" s="106"/>
      <c r="B86" s="106"/>
      <c r="C86" s="106"/>
      <c r="D86" s="78"/>
      <c r="E86" s="77"/>
      <c r="F86" s="105"/>
      <c r="G86" s="106"/>
      <c r="H86" s="107"/>
      <c r="I86" s="106"/>
      <c r="J86" s="106"/>
    </row>
    <row r="87" spans="1:10" ht="36" customHeight="1" x14ac:dyDescent="0.2">
      <c r="A87" s="112"/>
      <c r="B87" s="111"/>
      <c r="C87" s="111"/>
      <c r="D87" s="111"/>
      <c r="E87" s="111"/>
      <c r="F87" s="111"/>
      <c r="G87" s="111"/>
      <c r="H87" s="111"/>
      <c r="I87" s="111"/>
      <c r="J87" s="111"/>
    </row>
  </sheetData>
  <mergeCells count="23">
    <mergeCell ref="H83:J83"/>
    <mergeCell ref="E1:F1"/>
    <mergeCell ref="G1:H1"/>
    <mergeCell ref="I1:J1"/>
    <mergeCell ref="E2:F2"/>
    <mergeCell ref="G2:H2"/>
    <mergeCell ref="I2:J2"/>
    <mergeCell ref="A87:J87"/>
    <mergeCell ref="A3:J3"/>
    <mergeCell ref="A86:C86"/>
    <mergeCell ref="F86:G86"/>
    <mergeCell ref="H86:J86"/>
    <mergeCell ref="A84:C84"/>
    <mergeCell ref="F84:G84"/>
    <mergeCell ref="H84:J84"/>
    <mergeCell ref="A82:C82"/>
    <mergeCell ref="A85:C85"/>
    <mergeCell ref="F85:G85"/>
    <mergeCell ref="H85:J85"/>
    <mergeCell ref="F82:G82"/>
    <mergeCell ref="H82:J82"/>
    <mergeCell ref="A83:C83"/>
    <mergeCell ref="F83:G83"/>
  </mergeCells>
  <pageMargins left="0.5" right="0.5" top="1" bottom="1" header="0.5" footer="0.5"/>
  <pageSetup paperSize="9" scale="73" fitToHeight="0" orientation="landscape" r:id="rId1"/>
  <headerFooter>
    <oddHeader>&amp;L &amp;CLINHA2 ARQUITETURA  &amp;R</oddHeader>
    <oddFooter>&amp;L &amp;Ccontato@linha2arquitetura.com.br
31 2555 3208 &amp;R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showOutlineSymbols="0" showWhiteSpace="0" workbookViewId="0">
      <selection activeCell="B9" sqref="B9"/>
    </sheetView>
  </sheetViews>
  <sheetFormatPr defaultColWidth="8.85546875" defaultRowHeight="14.25" x14ac:dyDescent="0.2"/>
  <cols>
    <col min="1" max="1" width="22.28515625" style="58" bestFit="1" customWidth="1"/>
    <col min="2" max="2" width="66.7109375" style="58" bestFit="1" customWidth="1"/>
    <col min="3" max="3" width="25.5703125" style="58" customWidth="1"/>
    <col min="4" max="30" width="13.28515625" style="58" bestFit="1" customWidth="1"/>
    <col min="31" max="16384" width="8.85546875" style="58"/>
  </cols>
  <sheetData>
    <row r="1" spans="1:7" ht="15" x14ac:dyDescent="0.2">
      <c r="A1" s="56"/>
      <c r="B1" s="56" t="s">
        <v>67</v>
      </c>
      <c r="C1" s="56" t="s">
        <v>68</v>
      </c>
      <c r="D1" s="109" t="s">
        <v>69</v>
      </c>
      <c r="E1" s="109"/>
      <c r="F1" s="109" t="s">
        <v>70</v>
      </c>
      <c r="G1" s="109"/>
    </row>
    <row r="2" spans="1:7" ht="95.1" customHeight="1" x14ac:dyDescent="0.2">
      <c r="A2" s="57"/>
      <c r="B2" s="57" t="s">
        <v>277</v>
      </c>
      <c r="C2" s="57"/>
      <c r="D2" s="105" t="s">
        <v>318</v>
      </c>
      <c r="E2" s="105"/>
      <c r="F2" s="105"/>
      <c r="G2" s="105"/>
    </row>
    <row r="3" spans="1:7" ht="15" x14ac:dyDescent="0.25">
      <c r="A3" s="110" t="s">
        <v>267</v>
      </c>
      <c r="B3" s="111"/>
      <c r="C3" s="111"/>
      <c r="D3" s="111"/>
      <c r="E3" s="111"/>
      <c r="F3" s="111"/>
      <c r="G3" s="111"/>
    </row>
    <row r="4" spans="1:7" ht="15" x14ac:dyDescent="0.2">
      <c r="A4" s="62" t="s">
        <v>72</v>
      </c>
      <c r="B4" s="62" t="s">
        <v>73</v>
      </c>
      <c r="C4" s="63" t="s">
        <v>268</v>
      </c>
      <c r="D4" s="63" t="s">
        <v>269</v>
      </c>
      <c r="E4" s="63" t="s">
        <v>270</v>
      </c>
    </row>
    <row r="5" spans="1:7" ht="24" customHeight="1" thickBot="1" x14ac:dyDescent="0.25">
      <c r="A5" s="87" t="s">
        <v>76</v>
      </c>
      <c r="B5" s="87" t="s">
        <v>77</v>
      </c>
      <c r="C5" s="88"/>
      <c r="D5" s="91"/>
      <c r="E5" s="91"/>
    </row>
    <row r="6" spans="1:7" ht="24" customHeight="1" thickTop="1" thickBot="1" x14ac:dyDescent="0.25">
      <c r="A6" s="87" t="s">
        <v>78</v>
      </c>
      <c r="B6" s="87" t="s">
        <v>79</v>
      </c>
      <c r="C6" s="88"/>
      <c r="D6" s="88" t="s">
        <v>266</v>
      </c>
      <c r="E6" s="91"/>
    </row>
    <row r="7" spans="1:7" ht="24" customHeight="1" thickTop="1" thickBot="1" x14ac:dyDescent="0.25">
      <c r="A7" s="87" t="s">
        <v>80</v>
      </c>
      <c r="B7" s="87" t="s">
        <v>81</v>
      </c>
      <c r="C7" s="88"/>
      <c r="D7" s="88" t="s">
        <v>266</v>
      </c>
      <c r="E7" s="91"/>
    </row>
    <row r="8" spans="1:7" ht="24" customHeight="1" thickTop="1" thickBot="1" x14ac:dyDescent="0.25">
      <c r="A8" s="87" t="s">
        <v>82</v>
      </c>
      <c r="B8" s="87" t="s">
        <v>83</v>
      </c>
      <c r="C8" s="88"/>
      <c r="D8" s="91"/>
      <c r="E8" s="91"/>
    </row>
    <row r="9" spans="1:7" ht="24" customHeight="1" thickTop="1" thickBot="1" x14ac:dyDescent="0.25">
      <c r="A9" s="87" t="s">
        <v>84</v>
      </c>
      <c r="B9" s="87" t="s">
        <v>86</v>
      </c>
      <c r="C9" s="88"/>
      <c r="D9" s="88" t="s">
        <v>266</v>
      </c>
      <c r="E9" s="91"/>
    </row>
    <row r="10" spans="1:7" ht="15.75" thickTop="1" thickBot="1" x14ac:dyDescent="0.25">
      <c r="A10" s="87" t="s">
        <v>85</v>
      </c>
      <c r="B10" s="87" t="s">
        <v>260</v>
      </c>
      <c r="C10" s="88"/>
      <c r="D10" s="88" t="s">
        <v>266</v>
      </c>
      <c r="E10" s="91"/>
    </row>
    <row r="11" spans="1:7" ht="14.25" customHeight="1" thickTop="1" x14ac:dyDescent="0.2">
      <c r="A11" s="105" t="s">
        <v>271</v>
      </c>
      <c r="B11" s="105"/>
      <c r="C11" s="89"/>
      <c r="D11" s="90"/>
      <c r="E11" s="90"/>
    </row>
    <row r="12" spans="1:7" ht="14.25" customHeight="1" x14ac:dyDescent="0.2">
      <c r="A12" s="105" t="s">
        <v>272</v>
      </c>
      <c r="B12" s="105"/>
      <c r="C12" s="89"/>
      <c r="D12" s="90"/>
      <c r="E12" s="90"/>
    </row>
    <row r="13" spans="1:7" ht="14.25" customHeight="1" x14ac:dyDescent="0.2">
      <c r="A13" s="105" t="s">
        <v>273</v>
      </c>
      <c r="B13" s="105"/>
      <c r="C13" s="89"/>
      <c r="D13" s="90"/>
      <c r="E13" s="90"/>
      <c r="F13" s="59"/>
      <c r="G13" s="59"/>
    </row>
    <row r="14" spans="1:7" ht="60" customHeight="1" x14ac:dyDescent="0.2">
      <c r="A14" s="105" t="s">
        <v>274</v>
      </c>
      <c r="B14" s="105"/>
      <c r="C14" s="89"/>
      <c r="D14" s="90"/>
      <c r="E14" s="90"/>
      <c r="F14" s="55"/>
      <c r="G14" s="55"/>
    </row>
    <row r="15" spans="1:7" ht="69.95" customHeight="1" x14ac:dyDescent="0.2">
      <c r="A15" s="112"/>
      <c r="B15" s="111"/>
      <c r="C15" s="111"/>
      <c r="D15" s="111"/>
      <c r="E15" s="111"/>
      <c r="F15" s="111"/>
      <c r="G15" s="111"/>
    </row>
  </sheetData>
  <mergeCells count="10">
    <mergeCell ref="A15:G15"/>
    <mergeCell ref="D1:E1"/>
    <mergeCell ref="F1:G1"/>
    <mergeCell ref="D2:E2"/>
    <mergeCell ref="F2:G2"/>
    <mergeCell ref="A3:G3"/>
    <mergeCell ref="A11:B11"/>
    <mergeCell ref="A12:B12"/>
    <mergeCell ref="A13:B13"/>
    <mergeCell ref="A14:B14"/>
  </mergeCells>
  <pageMargins left="0.51181102362204722" right="0.51181102362204722" top="0.98425196850393704" bottom="0.98425196850393704" header="0.51181102362204722" footer="0.51181102362204722"/>
  <pageSetup paperSize="8" scale="75" orientation="landscape" r:id="rId1"/>
  <headerFooter>
    <oddHeader>&amp;L &amp;CLINHA2 ARQUITETURA  &amp;R</oddHeader>
    <oddFooter>&amp;L &amp;Ccontato@linha2arquitetura.com.br
31 2555 3208 &amp;R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showGridLines="0" topLeftCell="A4" workbookViewId="0">
      <selection activeCell="B45" sqref="B45:F50"/>
    </sheetView>
  </sheetViews>
  <sheetFormatPr defaultColWidth="9.140625" defaultRowHeight="12.75" x14ac:dyDescent="0.2"/>
  <cols>
    <col min="1" max="1" width="40.7109375" style="23" bestFit="1" customWidth="1"/>
    <col min="2" max="16384" width="9.140625" style="2"/>
  </cols>
  <sheetData>
    <row r="2" spans="1:16" ht="15.75" x14ac:dyDescent="0.25">
      <c r="A2" s="43" t="s">
        <v>62</v>
      </c>
    </row>
    <row r="3" spans="1:16" x14ac:dyDescent="0.2">
      <c r="A3" s="23" t="s">
        <v>63</v>
      </c>
    </row>
    <row r="4" spans="1:16" ht="13.5" thickBot="1" x14ac:dyDescent="0.25"/>
    <row r="5" spans="1:16" ht="13.5" thickBot="1" x14ac:dyDescent="0.25">
      <c r="A5" s="123" t="s">
        <v>55</v>
      </c>
      <c r="B5" s="117" t="s">
        <v>45</v>
      </c>
      <c r="C5" s="115"/>
      <c r="D5" s="116"/>
      <c r="E5" s="117" t="s">
        <v>56</v>
      </c>
      <c r="F5" s="115"/>
      <c r="G5" s="116"/>
      <c r="H5" s="115" t="s">
        <v>57</v>
      </c>
      <c r="I5" s="115"/>
      <c r="J5" s="116"/>
      <c r="K5" s="117" t="s">
        <v>61</v>
      </c>
      <c r="L5" s="115"/>
      <c r="M5" s="115"/>
      <c r="N5" s="117" t="s">
        <v>49</v>
      </c>
      <c r="O5" s="115"/>
      <c r="P5" s="116"/>
    </row>
    <row r="6" spans="1:16" ht="13.5" thickBot="1" x14ac:dyDescent="0.25">
      <c r="A6" s="124"/>
      <c r="B6" s="24" t="s">
        <v>58</v>
      </c>
      <c r="C6" s="25" t="s">
        <v>59</v>
      </c>
      <c r="D6" s="26" t="s">
        <v>60</v>
      </c>
      <c r="E6" s="24" t="s">
        <v>58</v>
      </c>
      <c r="F6" s="25" t="s">
        <v>59</v>
      </c>
      <c r="G6" s="26" t="s">
        <v>60</v>
      </c>
      <c r="H6" s="24" t="s">
        <v>58</v>
      </c>
      <c r="I6" s="25" t="s">
        <v>59</v>
      </c>
      <c r="J6" s="26" t="s">
        <v>60</v>
      </c>
      <c r="K6" s="27" t="s">
        <v>58</v>
      </c>
      <c r="L6" s="28" t="s">
        <v>59</v>
      </c>
      <c r="M6" s="29" t="s">
        <v>60</v>
      </c>
      <c r="N6" s="27" t="s">
        <v>58</v>
      </c>
      <c r="O6" s="28" t="s">
        <v>59</v>
      </c>
      <c r="P6" s="30" t="s">
        <v>60</v>
      </c>
    </row>
    <row r="7" spans="1:16" ht="13.5" thickBot="1" x14ac:dyDescent="0.25">
      <c r="A7" s="54" t="s">
        <v>50</v>
      </c>
      <c r="B7" s="33">
        <v>0.03</v>
      </c>
      <c r="C7" s="34">
        <v>0.04</v>
      </c>
      <c r="D7" s="39">
        <v>5.5E-2</v>
      </c>
      <c r="E7" s="33">
        <v>8.0000000000000002E-3</v>
      </c>
      <c r="F7" s="34">
        <v>8.0000000000000002E-3</v>
      </c>
      <c r="G7" s="39">
        <v>0.01</v>
      </c>
      <c r="H7" s="33">
        <v>9.7000000000000003E-3</v>
      </c>
      <c r="I7" s="34">
        <v>1.2699999999999999E-2</v>
      </c>
      <c r="J7" s="39">
        <v>1.2699999999999999E-2</v>
      </c>
      <c r="K7" s="33">
        <v>5.8999999999999999E-3</v>
      </c>
      <c r="L7" s="34">
        <v>1.23E-2</v>
      </c>
      <c r="M7" s="40">
        <v>1.3899999999999999E-2</v>
      </c>
      <c r="N7" s="33">
        <v>6.1600000000000002E-2</v>
      </c>
      <c r="O7" s="34">
        <v>7.3999999999999996E-2</v>
      </c>
      <c r="P7" s="39">
        <v>8.9599999999999999E-2</v>
      </c>
    </row>
    <row r="8" spans="1:16" ht="22.5" customHeight="1" thickBot="1" x14ac:dyDescent="0.25">
      <c r="A8" s="54" t="s">
        <v>51</v>
      </c>
      <c r="B8" s="33">
        <v>3.7999999999999999E-2</v>
      </c>
      <c r="C8" s="34">
        <v>4.0099999999999997E-2</v>
      </c>
      <c r="D8" s="39">
        <v>4.6699999999999998E-2</v>
      </c>
      <c r="E8" s="33">
        <v>3.2000000000000002E-3</v>
      </c>
      <c r="F8" s="34">
        <v>4.0000000000000001E-3</v>
      </c>
      <c r="G8" s="39">
        <v>7.4000000000000003E-3</v>
      </c>
      <c r="H8" s="33">
        <v>5.0000000000000001E-3</v>
      </c>
      <c r="I8" s="34">
        <v>5.5999999999999999E-3</v>
      </c>
      <c r="J8" s="39">
        <v>9.7000000000000003E-3</v>
      </c>
      <c r="K8" s="33">
        <v>1.0200000000000001E-2</v>
      </c>
      <c r="L8" s="34">
        <v>1.11E-2</v>
      </c>
      <c r="M8" s="40">
        <v>1.21E-2</v>
      </c>
      <c r="N8" s="33">
        <v>6.6400000000000001E-2</v>
      </c>
      <c r="O8" s="34">
        <v>7.2999999999999995E-2</v>
      </c>
      <c r="P8" s="39">
        <v>8.6900000000000005E-2</v>
      </c>
    </row>
    <row r="9" spans="1:16" ht="39" thickBot="1" x14ac:dyDescent="0.25">
      <c r="A9" s="31" t="s">
        <v>52</v>
      </c>
      <c r="B9" s="35">
        <v>3.4299999999999997E-2</v>
      </c>
      <c r="C9" s="36">
        <v>4.9299999999999997E-2</v>
      </c>
      <c r="D9" s="37">
        <v>6.7100000000000007E-2</v>
      </c>
      <c r="E9" s="35">
        <v>2.8E-3</v>
      </c>
      <c r="F9" s="36">
        <v>4.8999999999999998E-3</v>
      </c>
      <c r="G9" s="37">
        <v>7.4999999999999997E-3</v>
      </c>
      <c r="H9" s="35">
        <v>0.01</v>
      </c>
      <c r="I9" s="36">
        <v>1.3899999999999999E-2</v>
      </c>
      <c r="J9" s="37">
        <v>1.7399999999999999E-2</v>
      </c>
      <c r="K9" s="35">
        <v>9.4000000000000004E-3</v>
      </c>
      <c r="L9" s="36">
        <v>9.9000000000000008E-3</v>
      </c>
      <c r="M9" s="38">
        <v>1.17E-2</v>
      </c>
      <c r="N9" s="35">
        <v>6.7400000000000002E-2</v>
      </c>
      <c r="O9" s="36">
        <v>8.0399999999999999E-2</v>
      </c>
      <c r="P9" s="37">
        <v>9.4E-2</v>
      </c>
    </row>
    <row r="10" spans="1:16" ht="26.25" thickBot="1" x14ac:dyDescent="0.25">
      <c r="A10" s="31" t="s">
        <v>53</v>
      </c>
      <c r="B10" s="35">
        <v>5.2900000000000003E-2</v>
      </c>
      <c r="C10" s="36">
        <v>5.9200000000000003E-2</v>
      </c>
      <c r="D10" s="37">
        <v>7.9299999999999995E-2</v>
      </c>
      <c r="E10" s="35">
        <v>2.5000000000000001E-3</v>
      </c>
      <c r="F10" s="36">
        <v>5.1000000000000004E-3</v>
      </c>
      <c r="G10" s="37">
        <v>5.5999999999999999E-3</v>
      </c>
      <c r="H10" s="35">
        <v>0.01</v>
      </c>
      <c r="I10" s="36">
        <v>1.4800000000000001E-2</v>
      </c>
      <c r="J10" s="37">
        <v>1.9699999999999999E-2</v>
      </c>
      <c r="K10" s="35">
        <v>1.01E-2</v>
      </c>
      <c r="L10" s="36">
        <v>1.0699999999999999E-2</v>
      </c>
      <c r="M10" s="38">
        <v>1.11E-2</v>
      </c>
      <c r="N10" s="35">
        <v>0.08</v>
      </c>
      <c r="O10" s="36">
        <v>8.3099999999999993E-2</v>
      </c>
      <c r="P10" s="37">
        <v>9.5100000000000004E-2</v>
      </c>
    </row>
    <row r="11" spans="1:16" ht="13.5" thickBot="1" x14ac:dyDescent="0.25">
      <c r="A11" s="54" t="s">
        <v>54</v>
      </c>
      <c r="B11" s="33">
        <v>0.04</v>
      </c>
      <c r="C11" s="34">
        <v>5.5199999999999999E-2</v>
      </c>
      <c r="D11" s="39">
        <v>7.85E-2</v>
      </c>
      <c r="E11" s="33">
        <v>0.81</v>
      </c>
      <c r="F11" s="34">
        <v>1.2200000000000001E-2</v>
      </c>
      <c r="G11" s="39">
        <v>1.9900000000000001E-2</v>
      </c>
      <c r="H11" s="33">
        <v>1.46E-2</v>
      </c>
      <c r="I11" s="34">
        <v>2.3199999999999998E-2</v>
      </c>
      <c r="J11" s="39">
        <v>3.1600000000000003E-2</v>
      </c>
      <c r="K11" s="33">
        <v>9.4000000000000004E-3</v>
      </c>
      <c r="L11" s="34">
        <v>1.0200000000000001E-2</v>
      </c>
      <c r="M11" s="40">
        <v>1.3299999999999999E-2</v>
      </c>
      <c r="N11" s="33">
        <v>7.1400000000000005E-2</v>
      </c>
      <c r="O11" s="34">
        <v>8.4000000000000005E-2</v>
      </c>
      <c r="P11" s="39">
        <v>0.1043</v>
      </c>
    </row>
    <row r="13" spans="1:16" ht="13.5" thickBot="1" x14ac:dyDescent="0.25"/>
    <row r="14" spans="1:16" ht="42.75" customHeight="1" thickBot="1" x14ac:dyDescent="0.25">
      <c r="A14" s="118" t="s">
        <v>66</v>
      </c>
      <c r="B14" s="120" t="s">
        <v>64</v>
      </c>
      <c r="C14" s="121"/>
      <c r="D14" s="122"/>
    </row>
    <row r="15" spans="1:16" x14ac:dyDescent="0.2">
      <c r="A15" s="119"/>
      <c r="B15" s="45" t="s">
        <v>58</v>
      </c>
      <c r="C15" s="46" t="s">
        <v>59</v>
      </c>
      <c r="D15" s="47" t="s">
        <v>60</v>
      </c>
    </row>
    <row r="16" spans="1:16" s="3" customFormat="1" ht="15.75" customHeight="1" x14ac:dyDescent="0.25">
      <c r="A16" s="49" t="s">
        <v>45</v>
      </c>
      <c r="B16" s="48">
        <v>1.4999999999999999E-2</v>
      </c>
      <c r="C16" s="48">
        <v>3.4500000000000003E-2</v>
      </c>
      <c r="D16" s="50">
        <v>4.4900000000000002E-2</v>
      </c>
    </row>
    <row r="17" spans="1:11" s="3" customFormat="1" ht="15.75" customHeight="1" x14ac:dyDescent="0.25">
      <c r="A17" s="49" t="s">
        <v>46</v>
      </c>
      <c r="B17" s="48">
        <v>3.0000000000000001E-3</v>
      </c>
      <c r="C17" s="48">
        <v>4.7999999999999996E-3</v>
      </c>
      <c r="D17" s="50">
        <v>8.2000000000000007E-3</v>
      </c>
    </row>
    <row r="18" spans="1:11" s="3" customFormat="1" ht="15.75" customHeight="1" x14ac:dyDescent="0.25">
      <c r="A18" s="49" t="s">
        <v>47</v>
      </c>
      <c r="B18" s="48">
        <v>5.5999999999999999E-3</v>
      </c>
      <c r="C18" s="48">
        <v>8.5000000000000006E-3</v>
      </c>
      <c r="D18" s="50">
        <v>8.8999999999999999E-3</v>
      </c>
    </row>
    <row r="19" spans="1:11" s="3" customFormat="1" ht="15.75" customHeight="1" x14ac:dyDescent="0.25">
      <c r="A19" s="49" t="s">
        <v>48</v>
      </c>
      <c r="B19" s="48">
        <v>8.5000000000000006E-3</v>
      </c>
      <c r="C19" s="48">
        <v>8.5000000000000006E-3</v>
      </c>
      <c r="D19" s="50">
        <v>1.11E-2</v>
      </c>
    </row>
    <row r="20" spans="1:11" s="3" customFormat="1" ht="15.75" customHeight="1" thickBot="1" x14ac:dyDescent="0.3">
      <c r="A20" s="51" t="s">
        <v>49</v>
      </c>
      <c r="B20" s="52">
        <v>3.5000000000000003E-2</v>
      </c>
      <c r="C20" s="52">
        <v>5.11E-2</v>
      </c>
      <c r="D20" s="53">
        <v>6.2199999999999998E-2</v>
      </c>
    </row>
    <row r="21" spans="1:11" x14ac:dyDescent="0.2">
      <c r="A21" s="44"/>
      <c r="B21" s="32"/>
      <c r="C21" s="32"/>
      <c r="D21" s="32"/>
      <c r="K21" s="41"/>
    </row>
    <row r="22" spans="1:11" x14ac:dyDescent="0.2">
      <c r="A22" s="44"/>
      <c r="B22" s="32"/>
      <c r="C22" s="32"/>
      <c r="D22" s="32"/>
      <c r="K22" s="42"/>
    </row>
  </sheetData>
  <mergeCells count="8">
    <mergeCell ref="H5:J5"/>
    <mergeCell ref="K5:M5"/>
    <mergeCell ref="N5:P5"/>
    <mergeCell ref="A14:A15"/>
    <mergeCell ref="B14:D14"/>
    <mergeCell ref="A5:A6"/>
    <mergeCell ref="B5:D5"/>
    <mergeCell ref="E5:G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2:J12"/>
  <sheetViews>
    <sheetView workbookViewId="0">
      <selection activeCell="B45" sqref="B45:F50"/>
    </sheetView>
  </sheetViews>
  <sheetFormatPr defaultColWidth="9.140625" defaultRowHeight="15" x14ac:dyDescent="0.25"/>
  <cols>
    <col min="1" max="1" width="3.5703125" style="1" customWidth="1"/>
    <col min="2" max="2" width="30.85546875" style="1" customWidth="1"/>
    <col min="3" max="16384" width="9.140625" style="1"/>
  </cols>
  <sheetData>
    <row r="2" spans="2:10" x14ac:dyDescent="0.25">
      <c r="B2" s="15" t="s">
        <v>65</v>
      </c>
    </row>
    <row r="3" spans="2:10" ht="15.75" thickBot="1" x14ac:dyDescent="0.3"/>
    <row r="4" spans="2:10" ht="16.5" thickBot="1" x14ac:dyDescent="0.3">
      <c r="B4" s="127" t="s">
        <v>0</v>
      </c>
      <c r="C4" s="129" t="s">
        <v>1</v>
      </c>
      <c r="D4" s="130"/>
      <c r="E4" s="130"/>
      <c r="F4" s="130"/>
      <c r="G4" s="130"/>
      <c r="H4" s="130"/>
      <c r="I4" s="4"/>
      <c r="J4" s="5"/>
    </row>
    <row r="5" spans="2:10" ht="26.25" thickBot="1" x14ac:dyDescent="0.3">
      <c r="B5" s="128"/>
      <c r="C5" s="6" t="s">
        <v>2</v>
      </c>
      <c r="D5" s="6" t="s">
        <v>3</v>
      </c>
      <c r="E5" s="7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8" t="s">
        <v>9</v>
      </c>
    </row>
    <row r="6" spans="2:10" ht="15.75" thickBot="1" x14ac:dyDescent="0.3">
      <c r="B6" s="9" t="s">
        <v>10</v>
      </c>
      <c r="C6" s="10">
        <v>0</v>
      </c>
      <c r="D6" s="10">
        <v>0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0">
        <v>0</v>
      </c>
    </row>
    <row r="7" spans="2:10" x14ac:dyDescent="0.25">
      <c r="B7" s="11" t="s">
        <v>11</v>
      </c>
      <c r="C7" s="125" t="s">
        <v>10</v>
      </c>
      <c r="D7" s="125" t="s">
        <v>10</v>
      </c>
      <c r="E7" s="125">
        <v>1</v>
      </c>
      <c r="F7" s="125">
        <v>2</v>
      </c>
      <c r="G7" s="125">
        <v>3</v>
      </c>
      <c r="H7" s="125">
        <v>4</v>
      </c>
      <c r="I7" s="125">
        <v>6</v>
      </c>
      <c r="J7" s="125">
        <v>8</v>
      </c>
    </row>
    <row r="8" spans="2:10" ht="15.75" thickBot="1" x14ac:dyDescent="0.3">
      <c r="B8" s="12" t="s">
        <v>12</v>
      </c>
      <c r="C8" s="126"/>
      <c r="D8" s="126"/>
      <c r="E8" s="126"/>
      <c r="F8" s="126"/>
      <c r="G8" s="126"/>
      <c r="H8" s="126"/>
      <c r="I8" s="126"/>
      <c r="J8" s="126"/>
    </row>
    <row r="9" spans="2:10" ht="15.75" thickBot="1" x14ac:dyDescent="0.3">
      <c r="B9" s="12" t="s">
        <v>13</v>
      </c>
      <c r="C9" s="13" t="s">
        <v>10</v>
      </c>
      <c r="D9" s="13" t="s">
        <v>10</v>
      </c>
      <c r="E9" s="13" t="s">
        <v>10</v>
      </c>
      <c r="F9" s="13" t="s">
        <v>10</v>
      </c>
      <c r="G9" s="13">
        <v>0.33</v>
      </c>
      <c r="H9" s="13">
        <v>1</v>
      </c>
      <c r="I9" s="13">
        <v>1</v>
      </c>
      <c r="J9" s="13">
        <v>2</v>
      </c>
    </row>
    <row r="10" spans="2:10" ht="15.75" thickBot="1" x14ac:dyDescent="0.3">
      <c r="B10" s="14" t="s">
        <v>14</v>
      </c>
      <c r="C10" s="13" t="s">
        <v>10</v>
      </c>
      <c r="D10" s="13" t="s">
        <v>10</v>
      </c>
      <c r="E10" s="13" t="s">
        <v>10</v>
      </c>
      <c r="F10" s="13" t="s">
        <v>10</v>
      </c>
      <c r="G10" s="13" t="s">
        <v>10</v>
      </c>
      <c r="H10" s="13">
        <v>1</v>
      </c>
      <c r="I10" s="13">
        <v>2</v>
      </c>
      <c r="J10" s="13">
        <v>1</v>
      </c>
    </row>
    <row r="11" spans="2:10" ht="15.75" thickBot="1" x14ac:dyDescent="0.3">
      <c r="B11" s="12" t="s">
        <v>15</v>
      </c>
      <c r="C11" s="13" t="s">
        <v>10</v>
      </c>
      <c r="D11" s="13" t="s">
        <v>10</v>
      </c>
      <c r="E11" s="13" t="s">
        <v>10</v>
      </c>
      <c r="F11" s="13" t="s">
        <v>10</v>
      </c>
      <c r="G11" s="13" t="s">
        <v>10</v>
      </c>
      <c r="H11" s="13" t="s">
        <v>10</v>
      </c>
      <c r="I11" s="13" t="s">
        <v>10</v>
      </c>
      <c r="J11" s="13">
        <v>1</v>
      </c>
    </row>
    <row r="12" spans="2:10" ht="15.75" thickBot="1" x14ac:dyDescent="0.3">
      <c r="B12" s="12" t="s">
        <v>16</v>
      </c>
      <c r="C12" s="13" t="s">
        <v>10</v>
      </c>
      <c r="D12" s="13" t="s">
        <v>10</v>
      </c>
      <c r="E12" s="13" t="s">
        <v>10</v>
      </c>
      <c r="F12" s="13" t="s">
        <v>10</v>
      </c>
      <c r="G12" s="13">
        <v>0.33</v>
      </c>
      <c r="H12" s="13">
        <v>1</v>
      </c>
      <c r="I12" s="13">
        <v>1</v>
      </c>
      <c r="J12" s="13">
        <v>2</v>
      </c>
    </row>
  </sheetData>
  <mergeCells count="10">
    <mergeCell ref="I7:I8"/>
    <mergeCell ref="J7:J8"/>
    <mergeCell ref="B4:B5"/>
    <mergeCell ref="C4:H4"/>
    <mergeCell ref="C7:C8"/>
    <mergeCell ref="D7:D8"/>
    <mergeCell ref="E7:E8"/>
    <mergeCell ref="F7:F8"/>
    <mergeCell ref="G7:G8"/>
    <mergeCell ref="H7:H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:D18"/>
  <sheetViews>
    <sheetView topLeftCell="A10" workbookViewId="0">
      <selection activeCell="B14" sqref="B14"/>
    </sheetView>
  </sheetViews>
  <sheetFormatPr defaultColWidth="9.140625" defaultRowHeight="15" x14ac:dyDescent="0.25"/>
  <cols>
    <col min="1" max="1" width="9.140625" style="1"/>
    <col min="2" max="2" width="47.85546875" style="1" customWidth="1"/>
    <col min="3" max="3" width="14.7109375" style="1" customWidth="1"/>
    <col min="4" max="4" width="17.5703125" style="1" customWidth="1"/>
    <col min="5" max="16384" width="9.140625" style="1"/>
  </cols>
  <sheetData>
    <row r="1" spans="1:4" x14ac:dyDescent="0.25">
      <c r="B1" s="1" t="s">
        <v>44</v>
      </c>
    </row>
    <row r="2" spans="1:4" ht="15.75" thickBot="1" x14ac:dyDescent="0.3">
      <c r="B2" s="15" t="s">
        <v>17</v>
      </c>
    </row>
    <row r="3" spans="1:4" ht="45.75" thickBot="1" x14ac:dyDescent="0.3">
      <c r="A3" s="16" t="s">
        <v>18</v>
      </c>
      <c r="B3" s="17" t="s">
        <v>19</v>
      </c>
      <c r="C3" s="17" t="s">
        <v>20</v>
      </c>
      <c r="D3" s="18" t="s">
        <v>21</v>
      </c>
    </row>
    <row r="4" spans="1:4" ht="51.75" customHeight="1" thickBot="1" x14ac:dyDescent="0.3">
      <c r="A4" s="19">
        <v>1001</v>
      </c>
      <c r="B4" s="20" t="s">
        <v>22</v>
      </c>
      <c r="C4" s="21" t="s">
        <v>23</v>
      </c>
      <c r="D4" s="21" t="s">
        <v>24</v>
      </c>
    </row>
    <row r="5" spans="1:4" ht="15.75" thickBot="1" x14ac:dyDescent="0.3">
      <c r="A5" s="19">
        <v>1002</v>
      </c>
      <c r="B5" s="20" t="s">
        <v>25</v>
      </c>
      <c r="C5" s="21" t="s">
        <v>26</v>
      </c>
      <c r="D5" s="21" t="s">
        <v>27</v>
      </c>
    </row>
    <row r="6" spans="1:4" ht="15.75" thickBot="1" x14ac:dyDescent="0.3">
      <c r="A6" s="19">
        <v>1003</v>
      </c>
      <c r="B6" s="20" t="s">
        <v>28</v>
      </c>
      <c r="C6" s="21" t="s">
        <v>26</v>
      </c>
      <c r="D6" s="21" t="s">
        <v>27</v>
      </c>
    </row>
    <row r="7" spans="1:4" ht="15.75" thickBot="1" x14ac:dyDescent="0.3">
      <c r="A7" s="19">
        <v>1004</v>
      </c>
      <c r="B7" s="20" t="s">
        <v>29</v>
      </c>
      <c r="C7" s="21" t="s">
        <v>23</v>
      </c>
      <c r="D7" s="21" t="s">
        <v>24</v>
      </c>
    </row>
    <row r="8" spans="1:4" ht="15.75" thickBot="1" x14ac:dyDescent="0.3">
      <c r="A8" s="19">
        <v>1005</v>
      </c>
      <c r="B8" s="20" t="s">
        <v>30</v>
      </c>
      <c r="C8" s="21" t="s">
        <v>23</v>
      </c>
      <c r="D8" s="21" t="s">
        <v>24</v>
      </c>
    </row>
    <row r="9" spans="1:4" ht="15.75" thickBot="1" x14ac:dyDescent="0.3">
      <c r="A9" s="19">
        <v>1006</v>
      </c>
      <c r="B9" s="20" t="s">
        <v>31</v>
      </c>
      <c r="C9" s="21" t="s">
        <v>26</v>
      </c>
      <c r="D9" s="21" t="s">
        <v>27</v>
      </c>
    </row>
    <row r="10" spans="1:4" ht="15.75" thickBot="1" x14ac:dyDescent="0.3">
      <c r="A10" s="19">
        <v>1007</v>
      </c>
      <c r="B10" s="20" t="s">
        <v>32</v>
      </c>
      <c r="C10" s="21" t="s">
        <v>26</v>
      </c>
      <c r="D10" s="21" t="s">
        <v>27</v>
      </c>
    </row>
    <row r="11" spans="1:4" ht="15.75" thickBot="1" x14ac:dyDescent="0.3">
      <c r="A11" s="19">
        <v>1008</v>
      </c>
      <c r="B11" s="20" t="s">
        <v>33</v>
      </c>
      <c r="C11" s="21" t="s">
        <v>23</v>
      </c>
      <c r="D11" s="21" t="s">
        <v>24</v>
      </c>
    </row>
    <row r="12" spans="1:4" ht="15.75" thickBot="1" x14ac:dyDescent="0.3">
      <c r="A12" s="19">
        <v>1009</v>
      </c>
      <c r="B12" s="20" t="s">
        <v>34</v>
      </c>
      <c r="C12" s="21" t="s">
        <v>26</v>
      </c>
      <c r="D12" s="21" t="s">
        <v>27</v>
      </c>
    </row>
    <row r="13" spans="1:4" ht="15.75" thickBot="1" x14ac:dyDescent="0.3">
      <c r="A13" s="19">
        <v>1010</v>
      </c>
      <c r="B13" s="20" t="s">
        <v>35</v>
      </c>
      <c r="C13" s="21" t="s">
        <v>26</v>
      </c>
      <c r="D13" s="21" t="s">
        <v>27</v>
      </c>
    </row>
    <row r="14" spans="1:4" ht="126.75" customHeight="1" thickBot="1" x14ac:dyDescent="0.3">
      <c r="A14" s="19">
        <v>1011</v>
      </c>
      <c r="B14" s="20" t="s">
        <v>36</v>
      </c>
      <c r="C14" s="21" t="s">
        <v>23</v>
      </c>
      <c r="D14" s="21" t="s">
        <v>24</v>
      </c>
    </row>
    <row r="15" spans="1:4" ht="45.75" thickBot="1" x14ac:dyDescent="0.3">
      <c r="A15" s="16" t="s">
        <v>18</v>
      </c>
      <c r="B15" s="17" t="s">
        <v>37</v>
      </c>
      <c r="C15" s="17" t="s">
        <v>38</v>
      </c>
      <c r="D15" s="18" t="s">
        <v>21</v>
      </c>
    </row>
    <row r="16" spans="1:4" ht="15.75" thickBot="1" x14ac:dyDescent="0.3">
      <c r="A16" s="19">
        <v>2001</v>
      </c>
      <c r="B16" s="20" t="s">
        <v>39</v>
      </c>
      <c r="C16" s="21" t="s">
        <v>40</v>
      </c>
      <c r="D16" s="21" t="s">
        <v>41</v>
      </c>
    </row>
    <row r="17" spans="1:4" ht="15.75" thickBot="1" x14ac:dyDescent="0.3">
      <c r="A17" s="19">
        <v>2002</v>
      </c>
      <c r="B17" s="20" t="s">
        <v>42</v>
      </c>
      <c r="C17" s="21" t="s">
        <v>26</v>
      </c>
      <c r="D17" s="21" t="s">
        <v>27</v>
      </c>
    </row>
    <row r="18" spans="1:4" x14ac:dyDescent="0.25">
      <c r="A18" s="22" t="s">
        <v>43</v>
      </c>
      <c r="B18" s="22" t="s">
        <v>43</v>
      </c>
      <c r="C18" s="22" t="s">
        <v>43</v>
      </c>
      <c r="D18" s="22" t="s">
        <v>43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ANEXO I- PLAN RESUMO </vt:lpstr>
      <vt:lpstr>ANEXO II ORÇAMENTO </vt:lpstr>
      <vt:lpstr>ANEXO IV - CRONOGRAMA  4</vt:lpstr>
      <vt:lpstr>Parâmetro BDI</vt:lpstr>
      <vt:lpstr>SESMT</vt:lpstr>
      <vt:lpstr>TAI</vt:lpstr>
    </vt:vector>
  </TitlesOfParts>
  <Company>SESC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Oliveira Almeida</dc:creator>
  <cp:lastModifiedBy>Marina Lopes Rossi</cp:lastModifiedBy>
  <cp:lastPrinted>2022-11-14T11:18:25Z</cp:lastPrinted>
  <dcterms:created xsi:type="dcterms:W3CDTF">2011-12-07T12:53:10Z</dcterms:created>
  <dcterms:modified xsi:type="dcterms:W3CDTF">2022-12-02T18:43:54Z</dcterms:modified>
</cp:coreProperties>
</file>