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PRAS\MARINA\LICITAÇÕES\2022\FabricaSFW\Edital SEI\"/>
    </mc:Choice>
  </mc:AlternateContent>
  <bookViews>
    <workbookView xWindow="0" yWindow="0" windowWidth="21600" windowHeight="9600" tabRatio="736"/>
  </bookViews>
  <sheets>
    <sheet name="Anexo_V" sheetId="12" r:id="rId1"/>
  </sheets>
  <calcPr calcId="162913"/>
</workbook>
</file>

<file path=xl/calcChain.xml><?xml version="1.0" encoding="utf-8"?>
<calcChain xmlns="http://schemas.openxmlformats.org/spreadsheetml/2006/main">
  <c r="C66" i="12" l="1"/>
  <c r="D64" i="12" s="1"/>
  <c r="D30" i="12"/>
  <c r="E17" i="12"/>
  <c r="A12" i="12"/>
  <c r="E40" i="12" s="1"/>
  <c r="E11" i="12"/>
  <c r="E10" i="12"/>
  <c r="E9" i="12"/>
  <c r="E8" i="12"/>
  <c r="E7" i="12"/>
  <c r="D54" i="12" l="1"/>
  <c r="D56" i="12" s="1"/>
  <c r="D48" i="12"/>
  <c r="D63" i="12"/>
  <c r="D65" i="12"/>
  <c r="D62" i="12"/>
  <c r="E12" i="12"/>
  <c r="E19" i="12" s="1"/>
  <c r="E37" i="12"/>
  <c r="E38" i="12" l="1"/>
  <c r="E41" i="12" s="1"/>
  <c r="D66" i="12"/>
  <c r="E54" i="12"/>
  <c r="E22" i="12"/>
  <c r="E49" i="12"/>
  <c r="E23" i="12"/>
  <c r="E33" i="12"/>
  <c r="E34" i="12" s="1"/>
  <c r="E47" i="12"/>
  <c r="E45" i="12"/>
  <c r="E29" i="12"/>
  <c r="E55" i="12"/>
  <c r="E44" i="12"/>
  <c r="E27" i="12"/>
  <c r="E24" i="12"/>
  <c r="E53" i="12"/>
  <c r="E48" i="12"/>
  <c r="E26" i="12"/>
  <c r="E46" i="12"/>
  <c r="E28" i="12"/>
  <c r="E25" i="12"/>
  <c r="E56" i="12" l="1"/>
  <c r="E50" i="12"/>
  <c r="E30" i="12"/>
  <c r="E58" i="12" l="1"/>
  <c r="E63" i="12" l="1"/>
  <c r="E65" i="12"/>
  <c r="E64" i="12"/>
  <c r="E62" i="12"/>
  <c r="E66" i="12" l="1"/>
  <c r="E68" i="12" s="1"/>
  <c r="E70" i="12" s="1"/>
  <c r="E69" i="12" l="1"/>
</calcChain>
</file>

<file path=xl/sharedStrings.xml><?xml version="1.0" encoding="utf-8"?>
<sst xmlns="http://schemas.openxmlformats.org/spreadsheetml/2006/main" count="88" uniqueCount="73">
  <si>
    <t>GRUPO A - REMUNERAÇÃO</t>
  </si>
  <si>
    <t>QUANT.</t>
  </si>
  <si>
    <t>CARGO</t>
  </si>
  <si>
    <t>SALÁRIO</t>
  </si>
  <si>
    <t>TOTAL</t>
  </si>
  <si>
    <t>INSS</t>
  </si>
  <si>
    <t>FGTS</t>
  </si>
  <si>
    <t>SESC</t>
  </si>
  <si>
    <t>SENAC</t>
  </si>
  <si>
    <t>INCRA</t>
  </si>
  <si>
    <t>SEBRAE</t>
  </si>
  <si>
    <t>SALÁRIO EDUCAÇÃO</t>
  </si>
  <si>
    <t>TOTAL GERAL DO GRUPO B</t>
  </si>
  <si>
    <t>13º SALÁRIO</t>
  </si>
  <si>
    <t>TRIBUTO</t>
  </si>
  <si>
    <t>ALÍQUOTA</t>
  </si>
  <si>
    <t>PIS</t>
  </si>
  <si>
    <t>COFINS</t>
  </si>
  <si>
    <t>TOTAL GERAL MENSAL</t>
  </si>
  <si>
    <t>TOTAL GERAL DO GRUPO D</t>
  </si>
  <si>
    <t>TOTAL GERAL DO GRUPO E</t>
  </si>
  <si>
    <t>TOTAL GERAL DO GRUPO G</t>
  </si>
  <si>
    <t>AVISO PRÉVIO INDENIZADO E RESPECTIVOS REFLEXOS</t>
  </si>
  <si>
    <t>RISCOS AMBIENTAIS DO TRABALHO - RAT (com incidência do Fator Acidentário de Prevenção - FAP) *</t>
  </si>
  <si>
    <t>TOTAL GERAL DO GRUPO F</t>
  </si>
  <si>
    <t>VALOR</t>
  </si>
  <si>
    <t>ALÍQUOTA S/ FATURAMENTO</t>
  </si>
  <si>
    <t>TOTAL SUBGRUPO A.1 - SALÁRIOS</t>
  </si>
  <si>
    <t>GRUPO D - INSUMOS, DESPESAS E OBRIGAÇÕES DECORRENTES DE CONVENÇÃO COLETIVA</t>
  </si>
  <si>
    <t xml:space="preserve">SUBGRUPO A.1. - SALÁRIOS </t>
  </si>
  <si>
    <t>JORNADA MENSAL</t>
  </si>
  <si>
    <t xml:space="preserve">SUBGRUPO A.2. - ADICIONAIS </t>
  </si>
  <si>
    <t>GRUPO E - RESERVA ORÇAMENTÁRIA PARA PAGAMENTOS FUTUROS - NA OCORRÊNCIA (% SOBRE GRUPO A)</t>
  </si>
  <si>
    <t>GRUPO  F - CONTA VINCULADA (% SOBRE GRUPO A)</t>
  </si>
  <si>
    <t>SUBTOTAL MENSAL (GRUPO A + GRUPO B + GRUPO C + GRUPO D + GRUPO E + GRUPO F )</t>
  </si>
  <si>
    <t>GRUPO G - TRIBUTOS (% SOBRE O SUBTOTAL MENSAL)</t>
  </si>
  <si>
    <t>ISSQN ( ALÍQUOTAS VARIADAS)</t>
  </si>
  <si>
    <t>TOTAL GERAL ANUAL</t>
  </si>
  <si>
    <t>200h</t>
  </si>
  <si>
    <t>DESPESAS ADMINISTRATIVAS, DESPESAS OPERACIONAIS, LUCRO, SUPERVISÃO, OUTRAS DESPESAS(tais como treinamento e/ou reciclagem de pessoal, despesas bancárias da conta vinculada,etc)</t>
  </si>
  <si>
    <t>INDENIZAÇÃO ADICIONAL (ART. 9º DA LEI7.238/84)</t>
  </si>
  <si>
    <t>INDENIZAÇÃO POR RESCISÃO  SEM JUSTA CAUSA (MULTA FGTS)</t>
  </si>
  <si>
    <t>FÉRIAS (8,33%) E ABONO CONSTITUCIONAL DE FÉRIAS (2,78%)</t>
  </si>
  <si>
    <t>TOTAL SUBGRUPO A.2. - ADICIONAIS</t>
  </si>
  <si>
    <t>GRUPO B - ENCARGOS SOCIAIS BÁSICOS (% SOBRE O GRUPO A)</t>
  </si>
  <si>
    <t>TOTAL GERAL DO GRUPO A</t>
  </si>
  <si>
    <t>INCIDÊNCIA DO FGTS SOBRE AVISO PRÉVIO INDENIZADO</t>
  </si>
  <si>
    <t xml:space="preserve">DESCONTO DO VALE-LANCHE </t>
  </si>
  <si>
    <t xml:space="preserve">TOTAL GERAL DO GRUPO C </t>
  </si>
  <si>
    <t>ADICIONAL NOTURNO ( Inclusive  DSR)</t>
  </si>
  <si>
    <t>HORA EXTRA (Inclusive DSR)</t>
  </si>
  <si>
    <t xml:space="preserve">GRUPO C - LUCRO E DESPESAS INDIRETAS - LDI </t>
  </si>
  <si>
    <t>VALE-LANCHE - BELO HORIZONTE</t>
  </si>
  <si>
    <t>SUBSTITUIÇÕES LEGAIS E RESPECTIVOS REFLEXOS (AUXILIO DOENÇA ≤15 DIAS, LICENÇA-PATERNIDADE/MATERNIDADE, FALTAS LEGAIS, FALTAS NÃO ABONADAS, ACIDENTE DE TRABALHO ≤15 DIAS E AVISO PRÉVIO TRABALHADO) / INCIDÊNCIAS DOS ENCARGOS SOCIAS BÁSICOS SOBRE SUBSTITUIÇÕES; BENEFÍCIOS E ETC DOS SUBSTITUTOS</t>
  </si>
  <si>
    <t>Arquiteto de Soluções de Tecnologia da Informação Senior</t>
  </si>
  <si>
    <t>Analista - Programador Senior</t>
  </si>
  <si>
    <t>Analista - Programador Pleno</t>
  </si>
  <si>
    <t>Analista de Negócio, Requisito e Sistemas Senior</t>
  </si>
  <si>
    <t>Analista de Teste Pleno</t>
  </si>
  <si>
    <t>Variável</t>
  </si>
  <si>
    <t>Fixo</t>
  </si>
  <si>
    <t>TOTAL GERAL PARA 12 MESES</t>
  </si>
  <si>
    <t>Variável (*)</t>
  </si>
  <si>
    <t xml:space="preserve">CCT REFERÊNCIA: SETTASPOC-MG </t>
  </si>
  <si>
    <t>ANEXO V - PLANILHA ESTIMATIVA DE CUSTOS E COMPOSIÇÃO DE PREÇOS DA CONTRATAÇÃO</t>
  </si>
  <si>
    <t xml:space="preserve">VALE TRANSPORTE LÍQUIDO </t>
  </si>
  <si>
    <t xml:space="preserve">INCIDÊNCIA  DOS ENCARGOS SOCIAIS BÁSICOS (GRUPO B) SOBRE FÉRIAS E ABONO CONSTITUCIONAL DE FÉRIAS </t>
  </si>
  <si>
    <t xml:space="preserve">INCIDÊNCIA DOS ENCARGOS SOCIAIS BÁSICOS (GRUPO B) SOBRE 13º SALÁRIOS </t>
  </si>
  <si>
    <t xml:space="preserve">(*) Variável - As empresas optantes pela desoneração da folha de pagamento de serviços de informática, cujas atividades estejam sujeitas ao CPRB, não sofrem retenção do INSS, cuja alíquota e valor deverão ser zerados. </t>
  </si>
  <si>
    <r>
      <t>PAT,PAF, PQM,  Contribuição Assistencial Patronal</t>
    </r>
    <r>
      <rPr>
        <b/>
        <sz val="11"/>
        <rFont val="Arial"/>
        <family val="2"/>
      </rPr>
      <t xml:space="preserve"> , </t>
    </r>
    <r>
      <rPr>
        <sz val="11"/>
        <rFont val="Arial"/>
        <family val="2"/>
      </rPr>
      <t>Programa de de Assistência Odontológica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Seguro de Vida em Grupo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 xml:space="preserve"> ETC (**)</t>
    </r>
  </si>
  <si>
    <t>(**) No cálculo dos "Benefícios Conforme CCT" foram utilizados os valores constantes na Convenção SETASPOC 2022, de Assistência Odontológica (R$42,04 por empregado) e Contribuição Patronal (R$9,18/ano por empregado).</t>
  </si>
  <si>
    <t>CPRB (Contribuição Previdenciária s/Receita Bruta - Percentual 4,5%) (***)</t>
  </si>
  <si>
    <t>(***) De acordo com a relação de atividades sujeitas à CPRB, as empresas licitantes desoneradas deverão incluir no Grupo G a Contribuição previdenciária sobre a Receita Bruta (CPRB) destinada ao Regime Geral de Previdência Social (RGPS), cuja alíquota máxima é de 4,5%.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</si>
</sst>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[$€-2]* #,##0.00_);_([$€-2]* \(#,##0.00\);_([$€-2]* &quot;-&quot;??_)"/>
    <numFmt numFmtId="169" formatCode="_-&quot;R$ &quot;* #,##0.00_-;&quot;-R$ &quot;* #,##0.00_-;_-&quot;R$ &quot;* \-??_-;_-@_-"/>
    <numFmt numFmtId="170" formatCode="0.0000%"/>
    <numFmt numFmtId="171" formatCode="_-* #,##0.00_-;\-* #,##0.00_-;_-* \-??_-;_-@_-"/>
    <numFmt numFmtId="172" formatCode="&quot;Sim&quot;;&quot;Sim&quot;;&quot;Não&quot;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5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1">
    <xf numFmtId="0" fontId="0" fillId="0" borderId="0"/>
    <xf numFmtId="166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7" borderId="0" applyNumberFormat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18" fillId="36" borderId="12" applyNumberFormat="0" applyAlignment="0" applyProtection="0"/>
    <xf numFmtId="0" fontId="18" fillId="37" borderId="12" applyNumberFormat="0" applyAlignment="0" applyProtection="0"/>
    <xf numFmtId="0" fontId="18" fillId="37" borderId="12" applyNumberFormat="0" applyAlignment="0" applyProtection="0"/>
    <xf numFmtId="0" fontId="19" fillId="38" borderId="13" applyNumberFormat="0" applyAlignment="0" applyProtection="0"/>
    <xf numFmtId="0" fontId="19" fillId="39" borderId="13" applyNumberForma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21" fillId="18" borderId="12" applyNumberFormat="0" applyAlignment="0" applyProtection="0"/>
    <xf numFmtId="0" fontId="21" fillId="19" borderId="12" applyNumberFormat="0" applyAlignment="0" applyProtection="0"/>
    <xf numFmtId="0" fontId="21" fillId="19" borderId="12" applyNumberForma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164" fontId="3" fillId="0" borderId="0" applyFont="0" applyFill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3" fillId="0" borderId="0"/>
    <xf numFmtId="0" fontId="33" fillId="0" borderId="0"/>
    <xf numFmtId="0" fontId="15" fillId="0" borderId="0"/>
    <xf numFmtId="0" fontId="15" fillId="50" borderId="15" applyNumberFormat="0" applyFont="0" applyAlignment="0" applyProtection="0"/>
    <xf numFmtId="0" fontId="3" fillId="50" borderId="15" applyNumberFormat="0" applyFont="0" applyAlignment="0" applyProtection="0"/>
    <xf numFmtId="0" fontId="15" fillId="51" borderId="15" applyNumberFormat="0" applyAlignment="0" applyProtection="0"/>
    <xf numFmtId="0" fontId="3" fillId="51" borderId="15" applyNumberFormat="0" applyAlignment="0" applyProtection="0"/>
    <xf numFmtId="0" fontId="24" fillId="36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41" fontId="3" fillId="0" borderId="0" applyFont="0" applyFill="0" applyBorder="0" applyAlignment="0" applyProtection="0"/>
    <xf numFmtId="0" fontId="3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19" fillId="38" borderId="13" applyNumberFormat="0" applyAlignment="0" applyProtection="0"/>
    <xf numFmtId="0" fontId="19" fillId="39" borderId="13" applyNumberFormat="0" applyAlignment="0" applyProtection="0"/>
    <xf numFmtId="171" fontId="33" fillId="0" borderId="0"/>
    <xf numFmtId="0" fontId="3" fillId="0" borderId="0"/>
    <xf numFmtId="0" fontId="3" fillId="0" borderId="0"/>
    <xf numFmtId="0" fontId="3" fillId="0" borderId="0"/>
    <xf numFmtId="0" fontId="1" fillId="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2" fontId="15" fillId="0" borderId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 wrapText="1"/>
    </xf>
    <xf numFmtId="166" fontId="5" fillId="4" borderId="1" xfId="1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6" fontId="4" fillId="0" borderId="1" xfId="3" applyNumberFormat="1" applyFont="1" applyFill="1" applyBorder="1" applyAlignment="1">
      <alignment horizontal="center" vertical="center" wrapText="1"/>
    </xf>
    <xf numFmtId="10" fontId="4" fillId="0" borderId="1" xfId="3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7" fontId="4" fillId="0" borderId="0" xfId="3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10" fontId="4" fillId="0" borderId="1" xfId="5" applyNumberFormat="1" applyFont="1" applyFill="1" applyBorder="1" applyAlignment="1">
      <alignment horizontal="center" vertical="center" wrapText="1"/>
    </xf>
    <xf numFmtId="169" fontId="6" fillId="6" borderId="1" xfId="7" applyNumberFormat="1" applyFont="1" applyFill="1" applyBorder="1" applyAlignment="1" applyProtection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39" fontId="1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165" fontId="4" fillId="4" borderId="4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9" fontId="3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</cellXfs>
  <cellStyles count="511">
    <cellStyle name="20% - Cor1" xfId="129"/>
    <cellStyle name="20% - Cor1 2" xfId="130"/>
    <cellStyle name="20% - Cor2" xfId="131"/>
    <cellStyle name="20% - Cor2 2" xfId="132"/>
    <cellStyle name="20% - Cor3" xfId="133"/>
    <cellStyle name="20% - Cor3 2" xfId="134"/>
    <cellStyle name="20% - Cor4" xfId="135"/>
    <cellStyle name="20% - Cor4 2" xfId="136"/>
    <cellStyle name="20% - Cor5" xfId="137"/>
    <cellStyle name="20% - Cor5 2" xfId="138"/>
    <cellStyle name="20% - Cor6" xfId="139"/>
    <cellStyle name="20% - Cor6 2" xfId="140"/>
    <cellStyle name="20% - Ênfase1 2" xfId="39"/>
    <cellStyle name="20% - Ênfase1 2 2" xfId="142"/>
    <cellStyle name="20% - Ênfase1 2 2 2" xfId="310"/>
    <cellStyle name="20% - Ênfase1 2 2 2 2" xfId="448"/>
    <cellStyle name="20% - Ênfase1 2 3" xfId="141"/>
    <cellStyle name="20% - Ênfase1 2 4" xfId="279"/>
    <cellStyle name="20% - Ênfase1 2 4 2" xfId="417"/>
    <cellStyle name="20% - Ênfase1 2 5" xfId="309"/>
    <cellStyle name="20% - Ênfase1 2 5 2" xfId="447"/>
    <cellStyle name="20% - Ênfase1 2 6" xfId="387"/>
    <cellStyle name="20% - Ênfase1 2 7" xfId="485"/>
    <cellStyle name="20% - Ênfase1 2 8" xfId="83"/>
    <cellStyle name="20% - Ênfase2 2" xfId="143"/>
    <cellStyle name="20% - Ênfase2 2 2" xfId="144"/>
    <cellStyle name="20% - Ênfase3 2" xfId="145"/>
    <cellStyle name="20% - Ênfase3 2 2" xfId="146"/>
    <cellStyle name="20% - Ênfase4 2" xfId="147"/>
    <cellStyle name="20% - Ênfase4 2 2" xfId="148"/>
    <cellStyle name="20% - Ênfase5 2" xfId="149"/>
    <cellStyle name="20% - Ênfase5 2 2" xfId="150"/>
    <cellStyle name="20% - Ênfase6 2" xfId="151"/>
    <cellStyle name="20% - Ênfase6 2 2" xfId="152"/>
    <cellStyle name="40% - Cor1" xfId="153"/>
    <cellStyle name="40% - Cor1 2" xfId="154"/>
    <cellStyle name="40% - Cor2" xfId="155"/>
    <cellStyle name="40% - Cor2 2" xfId="156"/>
    <cellStyle name="40% - Cor3" xfId="157"/>
    <cellStyle name="40% - Cor3 2" xfId="158"/>
    <cellStyle name="40% - Cor4" xfId="159"/>
    <cellStyle name="40% - Cor4 2" xfId="160"/>
    <cellStyle name="40% - Cor5" xfId="161"/>
    <cellStyle name="40% - Cor5 2" xfId="162"/>
    <cellStyle name="40% - Cor6" xfId="163"/>
    <cellStyle name="40% - Cor6 2" xfId="164"/>
    <cellStyle name="40% - Ênfase1 2" xfId="165"/>
    <cellStyle name="40% - Ênfase1 2 2" xfId="166"/>
    <cellStyle name="40% - Ênfase2 2" xfId="167"/>
    <cellStyle name="40% - Ênfase2 2 2" xfId="168"/>
    <cellStyle name="40% - Ênfase3 2" xfId="169"/>
    <cellStyle name="40% - Ênfase3 2 2" xfId="170"/>
    <cellStyle name="40% - Ênfase4 2" xfId="171"/>
    <cellStyle name="40% - Ênfase4 2 2" xfId="172"/>
    <cellStyle name="40% - Ênfase5 2" xfId="173"/>
    <cellStyle name="40% - Ênfase5 2 2" xfId="174"/>
    <cellStyle name="40% - Ênfase6 2" xfId="175"/>
    <cellStyle name="40% - Ênfase6 2 2" xfId="176"/>
    <cellStyle name="60% - Cor1" xfId="177"/>
    <cellStyle name="60% - Cor1 2" xfId="178"/>
    <cellStyle name="60% - Cor2" xfId="179"/>
    <cellStyle name="60% - Cor2 2" xfId="180"/>
    <cellStyle name="60% - Cor3" xfId="181"/>
    <cellStyle name="60% - Cor3 2" xfId="182"/>
    <cellStyle name="60% - Cor4" xfId="183"/>
    <cellStyle name="60% - Cor4 2" xfId="184"/>
    <cellStyle name="60% - Cor5" xfId="185"/>
    <cellStyle name="60% - Cor5 2" xfId="186"/>
    <cellStyle name="60% - Cor6" xfId="187"/>
    <cellStyle name="60% - Cor6 2" xfId="188"/>
    <cellStyle name="60% - Ênfase1 2" xfId="189"/>
    <cellStyle name="60% - Ênfase1 2 2" xfId="190"/>
    <cellStyle name="60% - Ênfase2 2" xfId="191"/>
    <cellStyle name="60% - Ênfase2 2 2" xfId="192"/>
    <cellStyle name="60% - Ênfase3 2" xfId="193"/>
    <cellStyle name="60% - Ênfase3 2 2" xfId="194"/>
    <cellStyle name="60% - Ênfase4 2" xfId="195"/>
    <cellStyle name="60% - Ênfase4 2 2" xfId="196"/>
    <cellStyle name="60% - Ênfase5 2" xfId="197"/>
    <cellStyle name="60% - Ênfase5 2 2" xfId="198"/>
    <cellStyle name="60% - Ênfase6 2" xfId="199"/>
    <cellStyle name="60% - Ênfase6 2 2" xfId="200"/>
    <cellStyle name="Bom 2" xfId="201"/>
    <cellStyle name="Bom 2 2" xfId="202"/>
    <cellStyle name="Cabeçalho 1" xfId="203"/>
    <cellStyle name="Cabeçalho 2" xfId="204"/>
    <cellStyle name="Cabeçalho 3" xfId="205"/>
    <cellStyle name="Cabeçalho 4" xfId="206"/>
    <cellStyle name="Cálculo 2" xfId="207"/>
    <cellStyle name="Cálculo 2 2" xfId="208"/>
    <cellStyle name="Cálculo 3" xfId="209"/>
    <cellStyle name="Célula de Verificação 2" xfId="210"/>
    <cellStyle name="Célula de Verificação 2 2" xfId="211"/>
    <cellStyle name="Célula Ligada" xfId="212"/>
    <cellStyle name="Célula Vinculada 2" xfId="213"/>
    <cellStyle name="Cor1" xfId="214"/>
    <cellStyle name="Cor1 2" xfId="215"/>
    <cellStyle name="Cor2" xfId="216"/>
    <cellStyle name="Cor2 2" xfId="217"/>
    <cellStyle name="Cor3" xfId="218"/>
    <cellStyle name="Cor3 2" xfId="219"/>
    <cellStyle name="Cor4" xfId="220"/>
    <cellStyle name="Cor4 2" xfId="221"/>
    <cellStyle name="Cor5" xfId="222"/>
    <cellStyle name="Cor5 2" xfId="223"/>
    <cellStyle name="Cor6" xfId="224"/>
    <cellStyle name="Cor6 2" xfId="225"/>
    <cellStyle name="Correcto" xfId="226"/>
    <cellStyle name="Correcto 2" xfId="227"/>
    <cellStyle name="Ênfase1 2" xfId="228"/>
    <cellStyle name="Ênfase1 2 2" xfId="229"/>
    <cellStyle name="Ênfase2 2" xfId="230"/>
    <cellStyle name="Ênfase2 2 2" xfId="231"/>
    <cellStyle name="Ênfase3 2" xfId="232"/>
    <cellStyle name="Ênfase3 2 2" xfId="233"/>
    <cellStyle name="Ênfase4 2" xfId="234"/>
    <cellStyle name="Ênfase4 2 2" xfId="235"/>
    <cellStyle name="Ênfase5 2" xfId="236"/>
    <cellStyle name="Ênfase5 2 2" xfId="237"/>
    <cellStyle name="Ênfase6 2" xfId="238"/>
    <cellStyle name="Ênfase6 2 2" xfId="239"/>
    <cellStyle name="Entrada 2" xfId="240"/>
    <cellStyle name="Entrada 2 2" xfId="241"/>
    <cellStyle name="Entrada 3" xfId="242"/>
    <cellStyle name="Euro" xfId="6"/>
    <cellStyle name="Euro 2" xfId="82"/>
    <cellStyle name="Incorrecto" xfId="243"/>
    <cellStyle name="Incorrecto 2" xfId="244"/>
    <cellStyle name="Incorreto 2" xfId="245"/>
    <cellStyle name="Incorreto 2 2" xfId="246"/>
    <cellStyle name="Moeda" xfId="1" builtinId="4"/>
    <cellStyle name="Moeda [0] 2" xfId="247"/>
    <cellStyle name="Moeda 13 4" xfId="311"/>
    <cellStyle name="Moeda 2" xfId="7"/>
    <cellStyle name="Moeda 2 2" xfId="24"/>
    <cellStyle name="Moeda 2 2 2" xfId="14"/>
    <cellStyle name="Moeda 2 2 2 2" xfId="38"/>
    <cellStyle name="Moeda 2 2 2 3" xfId="312"/>
    <cellStyle name="Moeda 2 2 2 4" xfId="313"/>
    <cellStyle name="Moeda 2 2 3" xfId="84"/>
    <cellStyle name="Moeda 2 3" xfId="30"/>
    <cellStyle name="Moeda 3" xfId="20"/>
    <cellStyle name="Moeda 3 2" xfId="31"/>
    <cellStyle name="Moeda 4" xfId="21"/>
    <cellStyle name="Moeda 4 2" xfId="25"/>
    <cellStyle name="Moeda 4 3" xfId="50"/>
    <cellStyle name="Moeda 4 3 2" xfId="67"/>
    <cellStyle name="Moeda 4 3 3" xfId="280"/>
    <cellStyle name="Moeda 4 3 3 2" xfId="315"/>
    <cellStyle name="Moeda 4 3 3 2 2" xfId="450"/>
    <cellStyle name="Moeda 4 3 3 3" xfId="418"/>
    <cellStyle name="Moeda 4 3 4" xfId="314"/>
    <cellStyle name="Moeda 4 3 4 2" xfId="449"/>
    <cellStyle name="Moeda 4 3 5" xfId="388"/>
    <cellStyle name="Moeda 4 3 6" xfId="486"/>
    <cellStyle name="Moeda 4 3 7" xfId="85"/>
    <cellStyle name="Moeda 4 4" xfId="66"/>
    <cellStyle name="Moeda 4 4 2" xfId="79"/>
    <cellStyle name="Moeda 4 4 2 2" xfId="282"/>
    <cellStyle name="Moeda 4 4 2 2 2" xfId="318"/>
    <cellStyle name="Moeda 4 4 2 2 2 2" xfId="453"/>
    <cellStyle name="Moeda 4 4 2 2 3" xfId="420"/>
    <cellStyle name="Moeda 4 4 2 3" xfId="317"/>
    <cellStyle name="Moeda 4 4 2 3 2" xfId="452"/>
    <cellStyle name="Moeda 4 4 2 4" xfId="390"/>
    <cellStyle name="Moeda 4 4 2 5" xfId="488"/>
    <cellStyle name="Moeda 4 4 2 6" xfId="87"/>
    <cellStyle name="Moeda 4 4 3" xfId="281"/>
    <cellStyle name="Moeda 4 4 3 2" xfId="319"/>
    <cellStyle name="Moeda 4 4 3 2 2" xfId="454"/>
    <cellStyle name="Moeda 4 4 3 3" xfId="419"/>
    <cellStyle name="Moeda 4 4 4" xfId="316"/>
    <cellStyle name="Moeda 4 4 4 2" xfId="451"/>
    <cellStyle name="Moeda 4 4 5" xfId="389"/>
    <cellStyle name="Moeda 4 4 6" xfId="487"/>
    <cellStyle name="Moeda 4 4 7" xfId="86"/>
    <cellStyle name="Moeda 4 5" xfId="73"/>
    <cellStyle name="Moeda 4 5 2" xfId="283"/>
    <cellStyle name="Moeda 4 5 2 2" xfId="321"/>
    <cellStyle name="Moeda 4 5 2 2 2" xfId="456"/>
    <cellStyle name="Moeda 4 5 2 3" xfId="421"/>
    <cellStyle name="Moeda 4 5 3" xfId="320"/>
    <cellStyle name="Moeda 4 5 3 2" xfId="455"/>
    <cellStyle name="Moeda 4 5 4" xfId="391"/>
    <cellStyle name="Moeda 4 5 5" xfId="489"/>
    <cellStyle name="Moeda 4 5 6" xfId="88"/>
    <cellStyle name="Moeda 4 6" xfId="76"/>
    <cellStyle name="Moeda 4 6 2" xfId="284"/>
    <cellStyle name="Moeda 4 6 2 2" xfId="323"/>
    <cellStyle name="Moeda 4 6 2 2 2" xfId="458"/>
    <cellStyle name="Moeda 4 6 2 3" xfId="422"/>
    <cellStyle name="Moeda 4 6 3" xfId="322"/>
    <cellStyle name="Moeda 4 6 3 2" xfId="457"/>
    <cellStyle name="Moeda 4 6 4" xfId="392"/>
    <cellStyle name="Moeda 4 6 5" xfId="490"/>
    <cellStyle name="Moeda 4 6 6" xfId="89"/>
    <cellStyle name="Moeda 5" xfId="51"/>
    <cellStyle name="Moeda 5 2" xfId="52"/>
    <cellStyle name="Moeda 5 3" xfId="68"/>
    <cellStyle name="Moeda 6" xfId="63"/>
    <cellStyle name="Moeda 6 2" xfId="90"/>
    <cellStyle name="Moeda 6 9" xfId="324"/>
    <cellStyle name="Moeda 6 9 2" xfId="459"/>
    <cellStyle name="Moeda 7" xfId="325"/>
    <cellStyle name="Moeda 7 2" xfId="491"/>
    <cellStyle name="Moeda 8" xfId="326"/>
    <cellStyle name="Moeda 9 2" xfId="327"/>
    <cellStyle name="Neutra 2" xfId="248"/>
    <cellStyle name="Neutra 2 2" xfId="249"/>
    <cellStyle name="Neutro" xfId="250"/>
    <cellStyle name="Neutro 2" xfId="251"/>
    <cellStyle name="Normal" xfId="0" builtinId="0"/>
    <cellStyle name="Normal 11" xfId="386"/>
    <cellStyle name="Normal 2" xfId="4"/>
    <cellStyle name="Normal 2 10" xfId="108"/>
    <cellStyle name="Normal 2 11" xfId="109"/>
    <cellStyle name="Normal 2 12" xfId="110"/>
    <cellStyle name="Normal 2 2" xfId="9"/>
    <cellStyle name="Normal 2 2 2" xfId="10"/>
    <cellStyle name="Normal 2 2 2 2" xfId="13"/>
    <cellStyle name="Normal 2 2 2 2 2" xfId="27"/>
    <cellStyle name="Normal 2 2 2 2 2 2" xfId="278"/>
    <cellStyle name="Normal 2 2 3" xfId="40"/>
    <cellStyle name="Normal 2 3" xfId="11"/>
    <cellStyle name="Normal 2 3 2" xfId="32"/>
    <cellStyle name="Normal 2 4" xfId="28"/>
    <cellStyle name="Normal 2 5" xfId="111"/>
    <cellStyle name="Normal 2 6" xfId="112"/>
    <cellStyle name="Normal 2 7" xfId="113"/>
    <cellStyle name="Normal 2 8" xfId="114"/>
    <cellStyle name="Normal 2 9" xfId="115"/>
    <cellStyle name="Normal 3" xfId="12"/>
    <cellStyle name="Normal 3 10" xfId="116"/>
    <cellStyle name="Normal 3 10 2" xfId="297"/>
    <cellStyle name="Normal 3 10 2 2" xfId="435"/>
    <cellStyle name="Normal 3 10 3" xfId="405"/>
    <cellStyle name="Normal 3 11" xfId="117"/>
    <cellStyle name="Normal 3 11 2" xfId="298"/>
    <cellStyle name="Normal 3 11 2 2" xfId="436"/>
    <cellStyle name="Normal 3 11 3" xfId="406"/>
    <cellStyle name="Normal 3 12" xfId="118"/>
    <cellStyle name="Normal 3 12 2" xfId="299"/>
    <cellStyle name="Normal 3 12 2 2" xfId="437"/>
    <cellStyle name="Normal 3 12 3" xfId="407"/>
    <cellStyle name="Normal 3 13" xfId="107"/>
    <cellStyle name="Normal 3 13 2" xfId="296"/>
    <cellStyle name="Normal 3 13 2 2" xfId="434"/>
    <cellStyle name="Normal 3 13 3" xfId="404"/>
    <cellStyle name="Normal 3 2" xfId="33"/>
    <cellStyle name="Normal 3 2 2" xfId="119"/>
    <cellStyle name="Normal 3 2 2 2" xfId="300"/>
    <cellStyle name="Normal 3 2 2 2 2" xfId="438"/>
    <cellStyle name="Normal 3 2 2 3" xfId="408"/>
    <cellStyle name="Normal 3 3" xfId="120"/>
    <cellStyle name="Normal 3 3 2" xfId="252"/>
    <cellStyle name="Normal 3 3 3" xfId="301"/>
    <cellStyle name="Normal 3 3 3 2" xfId="439"/>
    <cellStyle name="Normal 3 3 4" xfId="409"/>
    <cellStyle name="Normal 3 4" xfId="121"/>
    <cellStyle name="Normal 3 4 2" xfId="253"/>
    <cellStyle name="Normal 3 4 3" xfId="302"/>
    <cellStyle name="Normal 3 4 3 2" xfId="440"/>
    <cellStyle name="Normal 3 4 4" xfId="410"/>
    <cellStyle name="Normal 3 5" xfId="122"/>
    <cellStyle name="Normal 3 5 2" xfId="303"/>
    <cellStyle name="Normal 3 5 2 2" xfId="441"/>
    <cellStyle name="Normal 3 5 3" xfId="411"/>
    <cellStyle name="Normal 3 6" xfId="123"/>
    <cellStyle name="Normal 3 6 2" xfId="304"/>
    <cellStyle name="Normal 3 6 2 2" xfId="442"/>
    <cellStyle name="Normal 3 6 3" xfId="412"/>
    <cellStyle name="Normal 3 7" xfId="124"/>
    <cellStyle name="Normal 3 7 2" xfId="305"/>
    <cellStyle name="Normal 3 7 2 2" xfId="443"/>
    <cellStyle name="Normal 3 7 3" xfId="413"/>
    <cellStyle name="Normal 3 8" xfId="125"/>
    <cellStyle name="Normal 3 8 2" xfId="306"/>
    <cellStyle name="Normal 3 8 2 2" xfId="444"/>
    <cellStyle name="Normal 3 8 3" xfId="414"/>
    <cellStyle name="Normal 3 9" xfId="126"/>
    <cellStyle name="Normal 3 9 2" xfId="307"/>
    <cellStyle name="Normal 3 9 2 2" xfId="445"/>
    <cellStyle name="Normal 3 9 3" xfId="415"/>
    <cellStyle name="Normal 35" xfId="127"/>
    <cellStyle name="Normal 36" xfId="277"/>
    <cellStyle name="Normal 4" xfId="29"/>
    <cellStyle name="Normal 4 2" xfId="53"/>
    <cellStyle name="Normal 4 2 2" xfId="70"/>
    <cellStyle name="Normal 4 2 3" xfId="285"/>
    <cellStyle name="Normal 4 2 3 2" xfId="329"/>
    <cellStyle name="Normal 4 2 3 2 2" xfId="461"/>
    <cellStyle name="Normal 4 2 3 3" xfId="423"/>
    <cellStyle name="Normal 4 2 4" xfId="328"/>
    <cellStyle name="Normal 4 2 4 2" xfId="460"/>
    <cellStyle name="Normal 4 2 5" xfId="393"/>
    <cellStyle name="Normal 4 2 6" xfId="492"/>
    <cellStyle name="Normal 4 2 7" xfId="91"/>
    <cellStyle name="Normal 4 3" xfId="69"/>
    <cellStyle name="Normal 4 3 2" xfId="80"/>
    <cellStyle name="Normal 4 3 2 2" xfId="287"/>
    <cellStyle name="Normal 4 3 2 2 2" xfId="332"/>
    <cellStyle name="Normal 4 3 2 2 2 2" xfId="464"/>
    <cellStyle name="Normal 4 3 2 2 3" xfId="425"/>
    <cellStyle name="Normal 4 3 2 3" xfId="331"/>
    <cellStyle name="Normal 4 3 2 3 2" xfId="463"/>
    <cellStyle name="Normal 4 3 2 4" xfId="395"/>
    <cellStyle name="Normal 4 3 2 5" xfId="494"/>
    <cellStyle name="Normal 4 3 2 6" xfId="93"/>
    <cellStyle name="Normal 4 3 3" xfId="254"/>
    <cellStyle name="Normal 4 3 3 2" xfId="333"/>
    <cellStyle name="Normal 4 3 3 2 2" xfId="465"/>
    <cellStyle name="Normal 4 3 4" xfId="286"/>
    <cellStyle name="Normal 4 3 4 2" xfId="424"/>
    <cellStyle name="Normal 4 3 5" xfId="330"/>
    <cellStyle name="Normal 4 3 5 2" xfId="462"/>
    <cellStyle name="Normal 4 3 6" xfId="394"/>
    <cellStyle name="Normal 4 3 7" xfId="493"/>
    <cellStyle name="Normal 4 3 8" xfId="92"/>
    <cellStyle name="Normal 4 4" xfId="74"/>
    <cellStyle name="Normal 4 4 2" xfId="288"/>
    <cellStyle name="Normal 4 4 2 2" xfId="335"/>
    <cellStyle name="Normal 4 4 2 2 2" xfId="467"/>
    <cellStyle name="Normal 4 4 2 3" xfId="426"/>
    <cellStyle name="Normal 4 4 3" xfId="334"/>
    <cellStyle name="Normal 4 4 3 2" xfId="466"/>
    <cellStyle name="Normal 4 4 4" xfId="396"/>
    <cellStyle name="Normal 4 4 5" xfId="495"/>
    <cellStyle name="Normal 4 4 6" xfId="94"/>
    <cellStyle name="Normal 4 5" xfId="77"/>
    <cellStyle name="Normal 4 5 2" xfId="289"/>
    <cellStyle name="Normal 4 5 2 2" xfId="337"/>
    <cellStyle name="Normal 4 5 2 2 2" xfId="469"/>
    <cellStyle name="Normal 4 5 2 3" xfId="427"/>
    <cellStyle name="Normal 4 5 3" xfId="336"/>
    <cellStyle name="Normal 4 5 3 2" xfId="468"/>
    <cellStyle name="Normal 4 5 4" xfId="397"/>
    <cellStyle name="Normal 4 5 5" xfId="496"/>
    <cellStyle name="Normal 4 5 6" xfId="95"/>
    <cellStyle name="Normal 5" xfId="54"/>
    <cellStyle name="Normal 5 2" xfId="71"/>
    <cellStyle name="Normal 5 2 2" xfId="97"/>
    <cellStyle name="Normal 5 2 3" xfId="338"/>
    <cellStyle name="Normal 5 2 4" xfId="96"/>
    <cellStyle name="Normal 6" xfId="55"/>
    <cellStyle name="Normal 7" xfId="56"/>
    <cellStyle name="Normal 8" xfId="106"/>
    <cellStyle name="Normal 8 2" xfId="295"/>
    <cellStyle name="Normal 8 2 2" xfId="433"/>
    <cellStyle name="Normal 8 3" xfId="403"/>
    <cellStyle name="Normal 9" xfId="276"/>
    <cellStyle name="Nota 2" xfId="255"/>
    <cellStyle name="Nota 2 2" xfId="256"/>
    <cellStyle name="Nota 2 3" xfId="257"/>
    <cellStyle name="Nota 3" xfId="258"/>
    <cellStyle name="Porcentagem 2" xfId="2"/>
    <cellStyle name="Porcentagem 2 2" xfId="5"/>
    <cellStyle name="Porcentagem 2 2 2" xfId="35"/>
    <cellStyle name="Porcentagem 2 3" xfId="34"/>
    <cellStyle name="Porcentagem 3" xfId="15"/>
    <cellStyle name="Porcentagem 3 2" xfId="98"/>
    <cellStyle name="Porcentagem 4" xfId="57"/>
    <cellStyle name="Porcentagem 4 2" xfId="58"/>
    <cellStyle name="Porcentagem 5" xfId="64"/>
    <cellStyle name="Porcentagem 6" xfId="339"/>
    <cellStyle name="Porcentagem 6 2" xfId="497"/>
    <cellStyle name="Porcentagem 7" xfId="340"/>
    <cellStyle name="Porcentagem 8" xfId="510"/>
    <cellStyle name="Saída 2" xfId="259"/>
    <cellStyle name="Saída 2 2" xfId="260"/>
    <cellStyle name="Saída 3" xfId="261"/>
    <cellStyle name="Separador de milhares [0] 2" xfId="262"/>
    <cellStyle name="TableStyleLight1" xfId="263"/>
    <cellStyle name="Texto de Aviso 2" xfId="264"/>
    <cellStyle name="Texto Explicativo 2" xfId="265"/>
    <cellStyle name="Título 1 2" xfId="266"/>
    <cellStyle name="Título 1 3" xfId="267"/>
    <cellStyle name="Título 2 2" xfId="268"/>
    <cellStyle name="Título 3 2" xfId="269"/>
    <cellStyle name="Título 4 2" xfId="270"/>
    <cellStyle name="Título 5" xfId="271"/>
    <cellStyle name="Total 2" xfId="272"/>
    <cellStyle name="Verificar Célula" xfId="273"/>
    <cellStyle name="Verificar Célula 2" xfId="274"/>
    <cellStyle name="Vírgula" xfId="3" builtinId="3"/>
    <cellStyle name="Vírgula 10" xfId="341"/>
    <cellStyle name="Vírgula 2" xfId="8"/>
    <cellStyle name="Vírgula 2 2" xfId="18"/>
    <cellStyle name="Vírgula 2 2 2" xfId="19"/>
    <cellStyle name="Vírgula 2 2 2 2" xfId="49"/>
    <cellStyle name="Vírgula 2 2 2 2 2" xfId="342"/>
    <cellStyle name="Vírgula 2 2 2 3" xfId="343"/>
    <cellStyle name="Vírgula 2 2 3" xfId="43"/>
    <cellStyle name="Vírgula 2 2 3 2" xfId="344"/>
    <cellStyle name="Vírgula 2 2 4" xfId="275"/>
    <cellStyle name="Vírgula 2 2 4 2" xfId="345"/>
    <cellStyle name="Vírgula 2 3" xfId="36"/>
    <cellStyle name="Vírgula 2 3 2" xfId="48"/>
    <cellStyle name="Vírgula 2 3 2 2" xfId="346"/>
    <cellStyle name="Vírgula 2 4" xfId="42"/>
    <cellStyle name="Vírgula 2 4 2" xfId="347"/>
    <cellStyle name="Vírgula 2 5" xfId="128"/>
    <cellStyle name="Vírgula 2 5 2" xfId="308"/>
    <cellStyle name="Vírgula 2 5 2 2" xfId="446"/>
    <cellStyle name="Vírgula 2 5 3" xfId="348"/>
    <cellStyle name="Vírgula 2 5 4" xfId="416"/>
    <cellStyle name="Vírgula 3" xfId="16"/>
    <cellStyle name="Vírgula 3 2" xfId="22"/>
    <cellStyle name="Vírgula 3 2 2" xfId="26"/>
    <cellStyle name="Vírgula 3 2 2 2" xfId="47"/>
    <cellStyle name="Vírgula 3 2 2 2 2" xfId="349"/>
    <cellStyle name="Vírgula 3 2 3" xfId="45"/>
    <cellStyle name="Vírgula 3 2 3 2" xfId="350"/>
    <cellStyle name="Vírgula 3 2 4" xfId="351"/>
    <cellStyle name="Vírgula 3 3" xfId="44"/>
    <cellStyle name="Vírgula 3 3 2" xfId="352"/>
    <cellStyle name="Vírgula 3 4" xfId="353"/>
    <cellStyle name="Vírgula 4" xfId="23"/>
    <cellStyle name="Vírgula 4 2" xfId="37"/>
    <cellStyle name="Vírgula 4 2 2" xfId="17"/>
    <cellStyle name="Vírgula 4 2 2 2" xfId="355"/>
    <cellStyle name="Vírgula 4 2 2 3" xfId="354"/>
    <cellStyle name="Vírgula 4 2 3" xfId="46"/>
    <cellStyle name="Vírgula 4 2 3 2" xfId="356"/>
    <cellStyle name="Vírgula 4 3" xfId="357"/>
    <cellStyle name="Vírgula 5" xfId="41"/>
    <cellStyle name="Vírgula 5 2" xfId="60"/>
    <cellStyle name="Vírgula 5 2 2" xfId="359"/>
    <cellStyle name="Vírgula 5 2 3" xfId="358"/>
    <cellStyle name="Vírgula 5 3" xfId="59"/>
    <cellStyle name="Vírgula 5 3 2" xfId="81"/>
    <cellStyle name="Vírgula 5 3 2 2" xfId="291"/>
    <cellStyle name="Vírgula 5 3 2 2 2" xfId="362"/>
    <cellStyle name="Vírgula 5 3 2 2 2 2" xfId="472"/>
    <cellStyle name="Vírgula 5 3 2 2 3" xfId="429"/>
    <cellStyle name="Vírgula 5 3 2 2 4" xfId="500"/>
    <cellStyle name="Vírgula 5 3 2 3" xfId="363"/>
    <cellStyle name="Vírgula 5 3 2 3 2" xfId="473"/>
    <cellStyle name="Vírgula 5 3 2 4" xfId="361"/>
    <cellStyle name="Vírgula 5 3 2 4 2" xfId="471"/>
    <cellStyle name="Vírgula 5 3 2 5" xfId="399"/>
    <cellStyle name="Vírgula 5 3 2 6" xfId="499"/>
    <cellStyle name="Vírgula 5 3 2 7" xfId="100"/>
    <cellStyle name="Vírgula 5 3 3" xfId="290"/>
    <cellStyle name="Vírgula 5 3 3 2" xfId="364"/>
    <cellStyle name="Vírgula 5 3 3 2 2" xfId="474"/>
    <cellStyle name="Vírgula 5 3 3 3" xfId="428"/>
    <cellStyle name="Vírgula 5 3 3 4" xfId="501"/>
    <cellStyle name="Vírgula 5 3 4" xfId="365"/>
    <cellStyle name="Vírgula 5 3 4 2" xfId="475"/>
    <cellStyle name="Vírgula 5 3 5" xfId="360"/>
    <cellStyle name="Vírgula 5 3 5 2" xfId="470"/>
    <cellStyle name="Vírgula 5 3 6" xfId="398"/>
    <cellStyle name="Vírgula 5 3 7" xfId="498"/>
    <cellStyle name="Vírgula 5 3 8" xfId="99"/>
    <cellStyle name="Vírgula 5 4" xfId="72"/>
    <cellStyle name="Vírgula 5 4 2" xfId="292"/>
    <cellStyle name="Vírgula 5 4 2 2" xfId="367"/>
    <cellStyle name="Vírgula 5 4 2 2 2" xfId="477"/>
    <cellStyle name="Vírgula 5 4 2 3" xfId="430"/>
    <cellStyle name="Vírgula 5 4 2 4" xfId="503"/>
    <cellStyle name="Vírgula 5 4 3" xfId="368"/>
    <cellStyle name="Vírgula 5 4 3 2" xfId="478"/>
    <cellStyle name="Vírgula 5 4 4" xfId="366"/>
    <cellStyle name="Vírgula 5 4 4 2" xfId="476"/>
    <cellStyle name="Vírgula 5 4 5" xfId="400"/>
    <cellStyle name="Vírgula 5 4 6" xfId="502"/>
    <cellStyle name="Vírgula 5 4 7" xfId="101"/>
    <cellStyle name="Vírgula 5 5" xfId="75"/>
    <cellStyle name="Vírgula 5 5 2" xfId="293"/>
    <cellStyle name="Vírgula 5 5 2 2" xfId="370"/>
    <cellStyle name="Vírgula 5 5 2 2 2" xfId="480"/>
    <cellStyle name="Vírgula 5 5 2 3" xfId="431"/>
    <cellStyle name="Vírgula 5 5 2 4" xfId="505"/>
    <cellStyle name="Vírgula 5 5 3" xfId="371"/>
    <cellStyle name="Vírgula 5 5 3 2" xfId="481"/>
    <cellStyle name="Vírgula 5 5 4" xfId="369"/>
    <cellStyle name="Vírgula 5 5 4 2" xfId="479"/>
    <cellStyle name="Vírgula 5 5 5" xfId="401"/>
    <cellStyle name="Vírgula 5 5 6" xfId="504"/>
    <cellStyle name="Vírgula 5 5 7" xfId="102"/>
    <cellStyle name="Vírgula 5 6" xfId="78"/>
    <cellStyle name="Vírgula 5 6 2" xfId="294"/>
    <cellStyle name="Vírgula 5 6 2 2" xfId="373"/>
    <cellStyle name="Vírgula 5 6 2 2 2" xfId="483"/>
    <cellStyle name="Vírgula 5 6 2 3" xfId="432"/>
    <cellStyle name="Vírgula 5 6 2 4" xfId="507"/>
    <cellStyle name="Vírgula 5 6 3" xfId="374"/>
    <cellStyle name="Vírgula 5 6 3 2" xfId="484"/>
    <cellStyle name="Vírgula 5 6 4" xfId="372"/>
    <cellStyle name="Vírgula 5 6 4 2" xfId="482"/>
    <cellStyle name="Vírgula 5 6 5" xfId="402"/>
    <cellStyle name="Vírgula 5 6 6" xfId="506"/>
    <cellStyle name="Vírgula 5 6 7" xfId="103"/>
    <cellStyle name="Vírgula 5 7" xfId="104"/>
    <cellStyle name="Vírgula 5 7 2" xfId="375"/>
    <cellStyle name="Vírgula 6" xfId="61"/>
    <cellStyle name="Vírgula 6 2" xfId="62"/>
    <cellStyle name="Vírgula 6 2 2" xfId="378"/>
    <cellStyle name="Vírgula 6 2 3" xfId="377"/>
    <cellStyle name="Vírgula 6 3" xfId="379"/>
    <cellStyle name="Vírgula 6 4" xfId="376"/>
    <cellStyle name="Vírgula 7" xfId="65"/>
    <cellStyle name="Vírgula 7 2" xfId="105"/>
    <cellStyle name="Vírgula 7 2 2" xfId="382"/>
    <cellStyle name="Vírgula 7 2 3" xfId="381"/>
    <cellStyle name="Vírgula 7 3" xfId="383"/>
    <cellStyle name="Vírgula 7 4" xfId="380"/>
    <cellStyle name="Vírgula 8" xfId="384"/>
    <cellStyle name="Vírgula 8 2" xfId="508"/>
    <cellStyle name="Vírgula 9" xfId="385"/>
    <cellStyle name="Vírgula 9 2" xfId="509"/>
  </cellStyles>
  <dxfs count="0"/>
  <tableStyles count="0" defaultTableStyle="TableStyleMedium2" defaultPivotStyle="PivotStyleLight16"/>
  <colors>
    <mruColors>
      <color rgb="FF66FF66"/>
      <color rgb="FFFFFF99"/>
      <color rgb="FFDDDDDD"/>
      <color rgb="FFFFFFCC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588"/>
  <sheetViews>
    <sheetView tabSelected="1" topLeftCell="A55" zoomScaleNormal="100" zoomScaleSheetLayoutView="80" workbookViewId="0">
      <selection activeCell="A70" sqref="A70:XFD70"/>
    </sheetView>
  </sheetViews>
  <sheetFormatPr defaultRowHeight="14.25" x14ac:dyDescent="0.2"/>
  <cols>
    <col min="1" max="1" width="10" style="6" bestFit="1" customWidth="1"/>
    <col min="2" max="2" width="50.140625" style="6" customWidth="1"/>
    <col min="3" max="3" width="21.42578125" style="6" customWidth="1"/>
    <col min="4" max="4" width="21.28515625" style="6" customWidth="1"/>
    <col min="5" max="5" width="23.7109375" style="6" customWidth="1"/>
    <col min="6" max="6" width="12" style="6" customWidth="1"/>
    <col min="7" max="16384" width="9.140625" style="6"/>
  </cols>
  <sheetData>
    <row r="1" spans="1:6" ht="51.75" customHeight="1" x14ac:dyDescent="0.2">
      <c r="A1" s="58" t="s">
        <v>64</v>
      </c>
      <c r="B1" s="59"/>
      <c r="C1" s="59"/>
      <c r="D1" s="60"/>
      <c r="E1" s="61" t="s">
        <v>4</v>
      </c>
    </row>
    <row r="2" spans="1:6" s="11" customFormat="1" ht="25.9" customHeight="1" x14ac:dyDescent="0.2">
      <c r="A2" s="58"/>
      <c r="B2" s="59"/>
      <c r="C2" s="59"/>
      <c r="D2" s="60"/>
      <c r="E2" s="62"/>
    </row>
    <row r="3" spans="1:6" ht="19.5" customHeight="1" x14ac:dyDescent="0.2">
      <c r="A3" s="63" t="s">
        <v>0</v>
      </c>
      <c r="B3" s="64"/>
      <c r="C3" s="64"/>
      <c r="D3" s="64"/>
      <c r="E3" s="65"/>
      <c r="F3" s="66" t="s">
        <v>60</v>
      </c>
    </row>
    <row r="4" spans="1:6" ht="20.100000000000001" customHeight="1" x14ac:dyDescent="0.2">
      <c r="A4" s="63" t="s">
        <v>29</v>
      </c>
      <c r="B4" s="64"/>
      <c r="C4" s="64"/>
      <c r="D4" s="64"/>
      <c r="E4" s="65"/>
      <c r="F4" s="67"/>
    </row>
    <row r="5" spans="1:6" ht="28.5" customHeight="1" x14ac:dyDescent="0.2">
      <c r="A5" s="57" t="s">
        <v>1</v>
      </c>
      <c r="B5" s="57" t="s">
        <v>2</v>
      </c>
      <c r="C5" s="57" t="s">
        <v>30</v>
      </c>
      <c r="D5" s="41" t="s">
        <v>3</v>
      </c>
      <c r="E5" s="42" t="s">
        <v>4</v>
      </c>
      <c r="F5" s="67"/>
    </row>
    <row r="6" spans="1:6" ht="23.25" customHeight="1" x14ac:dyDescent="0.2">
      <c r="A6" s="69" t="s">
        <v>63</v>
      </c>
      <c r="B6" s="69"/>
      <c r="C6" s="69"/>
      <c r="D6" s="69"/>
      <c r="E6" s="69"/>
      <c r="F6" s="67"/>
    </row>
    <row r="7" spans="1:6" ht="31.5" customHeight="1" x14ac:dyDescent="0.2">
      <c r="A7" s="49">
        <v>1</v>
      </c>
      <c r="B7" s="56" t="s">
        <v>54</v>
      </c>
      <c r="C7" s="50" t="s">
        <v>38</v>
      </c>
      <c r="D7" s="52">
        <v>15779.17</v>
      </c>
      <c r="E7" s="51">
        <f>D7*A7</f>
        <v>15779.17</v>
      </c>
      <c r="F7" s="67"/>
    </row>
    <row r="8" spans="1:6" s="33" customFormat="1" ht="20.100000000000001" customHeight="1" x14ac:dyDescent="0.2">
      <c r="A8" s="49">
        <v>4</v>
      </c>
      <c r="B8" s="55" t="s">
        <v>55</v>
      </c>
      <c r="C8" s="50" t="s">
        <v>38</v>
      </c>
      <c r="D8" s="52">
        <v>11669.09</v>
      </c>
      <c r="E8" s="51">
        <f t="shared" ref="E8:E11" si="0">D8*A8</f>
        <v>46676.36</v>
      </c>
      <c r="F8" s="67"/>
    </row>
    <row r="9" spans="1:6" s="33" customFormat="1" ht="20.100000000000001" customHeight="1" x14ac:dyDescent="0.2">
      <c r="A9" s="49">
        <v>4</v>
      </c>
      <c r="B9" s="55" t="s">
        <v>56</v>
      </c>
      <c r="C9" s="50" t="s">
        <v>38</v>
      </c>
      <c r="D9" s="52">
        <v>8622.2999999999993</v>
      </c>
      <c r="E9" s="51">
        <f t="shared" si="0"/>
        <v>34489.199999999997</v>
      </c>
      <c r="F9" s="67"/>
    </row>
    <row r="10" spans="1:6" s="33" customFormat="1" ht="20.100000000000001" customHeight="1" x14ac:dyDescent="0.2">
      <c r="A10" s="49">
        <v>2</v>
      </c>
      <c r="B10" s="55" t="s">
        <v>57</v>
      </c>
      <c r="C10" s="50" t="s">
        <v>38</v>
      </c>
      <c r="D10" s="52">
        <v>9664.58</v>
      </c>
      <c r="E10" s="51">
        <f t="shared" si="0"/>
        <v>19329.16</v>
      </c>
      <c r="F10" s="67"/>
    </row>
    <row r="11" spans="1:6" s="33" customFormat="1" ht="20.100000000000001" customHeight="1" x14ac:dyDescent="0.2">
      <c r="A11" s="49">
        <v>1</v>
      </c>
      <c r="B11" s="55" t="s">
        <v>58</v>
      </c>
      <c r="C11" s="50" t="s">
        <v>38</v>
      </c>
      <c r="D11" s="52">
        <v>6550.32</v>
      </c>
      <c r="E11" s="51">
        <f t="shared" si="0"/>
        <v>6550.32</v>
      </c>
      <c r="F11" s="67"/>
    </row>
    <row r="12" spans="1:6" s="19" customFormat="1" ht="20.100000000000001" customHeight="1" x14ac:dyDescent="0.2">
      <c r="A12" s="28">
        <f>SUM(A7:A11)</f>
        <v>12</v>
      </c>
      <c r="B12" s="70" t="s">
        <v>27</v>
      </c>
      <c r="C12" s="70"/>
      <c r="D12" s="70"/>
      <c r="E12" s="25">
        <f>SUM(E7:E11)</f>
        <v>122824.20999999999</v>
      </c>
      <c r="F12" s="67"/>
    </row>
    <row r="13" spans="1:6" s="19" customFormat="1" ht="14.25" customHeight="1" x14ac:dyDescent="0.2">
      <c r="A13" s="71"/>
      <c r="B13" s="71"/>
      <c r="C13" s="71"/>
      <c r="D13" s="71"/>
      <c r="E13" s="71"/>
      <c r="F13" s="67"/>
    </row>
    <row r="14" spans="1:6" s="19" customFormat="1" ht="20.100000000000001" customHeight="1" x14ac:dyDescent="0.2">
      <c r="A14" s="72" t="s">
        <v>31</v>
      </c>
      <c r="B14" s="72"/>
      <c r="C14" s="72"/>
      <c r="D14" s="72"/>
      <c r="E14" s="72"/>
      <c r="F14" s="67"/>
    </row>
    <row r="15" spans="1:6" ht="20.100000000000001" customHeight="1" x14ac:dyDescent="0.2">
      <c r="A15" s="74" t="s">
        <v>49</v>
      </c>
      <c r="B15" s="74"/>
      <c r="C15" s="74"/>
      <c r="D15" s="74"/>
      <c r="E15" s="22"/>
      <c r="F15" s="67"/>
    </row>
    <row r="16" spans="1:6" ht="20.100000000000001" customHeight="1" x14ac:dyDescent="0.2">
      <c r="A16" s="75" t="s">
        <v>50</v>
      </c>
      <c r="B16" s="75"/>
      <c r="C16" s="75"/>
      <c r="D16" s="75"/>
      <c r="E16" s="22"/>
      <c r="F16" s="67"/>
    </row>
    <row r="17" spans="1:117" ht="15" x14ac:dyDescent="0.2">
      <c r="A17" s="76" t="s">
        <v>43</v>
      </c>
      <c r="B17" s="76"/>
      <c r="C17" s="76"/>
      <c r="D17" s="76"/>
      <c r="E17" s="27">
        <f>SUM(E15:E16)</f>
        <v>0</v>
      </c>
      <c r="F17" s="67"/>
    </row>
    <row r="18" spans="1:117" x14ac:dyDescent="0.2">
      <c r="A18" s="71"/>
      <c r="B18" s="71"/>
      <c r="C18" s="71"/>
      <c r="D18" s="71"/>
      <c r="E18" s="71"/>
      <c r="F18" s="67"/>
    </row>
    <row r="19" spans="1:117" s="19" customFormat="1" ht="20.100000000000001" customHeight="1" x14ac:dyDescent="0.2">
      <c r="A19" s="76" t="s">
        <v>45</v>
      </c>
      <c r="B19" s="76"/>
      <c r="C19" s="76"/>
      <c r="D19" s="76"/>
      <c r="E19" s="27">
        <f>E12+E17</f>
        <v>122824.20999999999</v>
      </c>
      <c r="F19" s="68"/>
    </row>
    <row r="20" spans="1:117" s="21" customFormat="1" ht="21.75" customHeight="1" x14ac:dyDescent="0.2">
      <c r="A20" s="71"/>
      <c r="B20" s="71"/>
      <c r="C20" s="71"/>
      <c r="D20" s="71"/>
      <c r="E20" s="71"/>
    </row>
    <row r="21" spans="1:117" ht="20.100000000000001" customHeight="1" x14ac:dyDescent="0.2">
      <c r="A21" s="77" t="s">
        <v>44</v>
      </c>
      <c r="B21" s="77"/>
      <c r="C21" s="77"/>
      <c r="D21" s="77"/>
      <c r="E21" s="77"/>
      <c r="F21" s="53"/>
    </row>
    <row r="22" spans="1:117" ht="20.100000000000001" customHeight="1" x14ac:dyDescent="0.2">
      <c r="A22" s="75" t="s">
        <v>5</v>
      </c>
      <c r="B22" s="75"/>
      <c r="C22" s="75"/>
      <c r="D22" s="9">
        <v>0.2</v>
      </c>
      <c r="E22" s="22">
        <f>E19*D22</f>
        <v>24564.842000000001</v>
      </c>
      <c r="F22" s="45" t="s">
        <v>62</v>
      </c>
    </row>
    <row r="23" spans="1:117" s="19" customFormat="1" ht="20.100000000000001" customHeight="1" x14ac:dyDescent="0.2">
      <c r="A23" s="73" t="s">
        <v>6</v>
      </c>
      <c r="B23" s="73"/>
      <c r="C23" s="73"/>
      <c r="D23" s="9">
        <v>0.08</v>
      </c>
      <c r="E23" s="22">
        <f t="shared" ref="E23:E29" si="1">D23*$E$19</f>
        <v>9825.9367999999995</v>
      </c>
      <c r="F23" s="66" t="s">
        <v>60</v>
      </c>
    </row>
    <row r="24" spans="1:117" ht="20.100000000000001" customHeight="1" x14ac:dyDescent="0.2">
      <c r="A24" s="73" t="s">
        <v>7</v>
      </c>
      <c r="B24" s="73"/>
      <c r="C24" s="73"/>
      <c r="D24" s="9">
        <v>1.4999999999999999E-2</v>
      </c>
      <c r="E24" s="22">
        <f t="shared" si="1"/>
        <v>1842.3631499999999</v>
      </c>
      <c r="F24" s="67"/>
    </row>
    <row r="25" spans="1:117" ht="20.100000000000001" customHeight="1" x14ac:dyDescent="0.2">
      <c r="A25" s="73" t="s">
        <v>8</v>
      </c>
      <c r="B25" s="73"/>
      <c r="C25" s="73"/>
      <c r="D25" s="9">
        <v>0.01</v>
      </c>
      <c r="E25" s="22">
        <f t="shared" si="1"/>
        <v>1228.2420999999999</v>
      </c>
      <c r="F25" s="67"/>
    </row>
    <row r="26" spans="1:117" ht="20.100000000000001" customHeight="1" x14ac:dyDescent="0.2">
      <c r="A26" s="73" t="s">
        <v>9</v>
      </c>
      <c r="B26" s="73"/>
      <c r="C26" s="73"/>
      <c r="D26" s="9">
        <v>2E-3</v>
      </c>
      <c r="E26" s="22">
        <f t="shared" si="1"/>
        <v>245.64841999999999</v>
      </c>
      <c r="F26" s="67"/>
    </row>
    <row r="27" spans="1:117" s="19" customFormat="1" ht="20.100000000000001" customHeight="1" x14ac:dyDescent="0.2">
      <c r="A27" s="73" t="s">
        <v>10</v>
      </c>
      <c r="B27" s="73"/>
      <c r="C27" s="73"/>
      <c r="D27" s="9">
        <v>6.0000000000000001E-3</v>
      </c>
      <c r="E27" s="22">
        <f t="shared" si="1"/>
        <v>736.94525999999996</v>
      </c>
      <c r="F27" s="67"/>
    </row>
    <row r="28" spans="1:117" ht="20.100000000000001" customHeight="1" x14ac:dyDescent="0.2">
      <c r="A28" s="73" t="s">
        <v>11</v>
      </c>
      <c r="B28" s="73"/>
      <c r="C28" s="73"/>
      <c r="D28" s="9">
        <v>2.5000000000000001E-2</v>
      </c>
      <c r="E28" s="22">
        <f t="shared" si="1"/>
        <v>3070.6052500000001</v>
      </c>
      <c r="F28" s="68"/>
    </row>
    <row r="29" spans="1:117" s="11" customFormat="1" ht="28.5" customHeight="1" x14ac:dyDescent="0.2">
      <c r="A29" s="75" t="s">
        <v>23</v>
      </c>
      <c r="B29" s="75"/>
      <c r="C29" s="75"/>
      <c r="D29" s="44">
        <v>0.06</v>
      </c>
      <c r="E29" s="22">
        <f t="shared" si="1"/>
        <v>7369.4525999999996</v>
      </c>
      <c r="F29" s="45" t="s">
        <v>59</v>
      </c>
    </row>
    <row r="30" spans="1:117" ht="20.100000000000001" customHeight="1" x14ac:dyDescent="0.2">
      <c r="A30" s="76" t="s">
        <v>12</v>
      </c>
      <c r="B30" s="76"/>
      <c r="C30" s="76"/>
      <c r="D30" s="18">
        <f>SUM(D22:D29)</f>
        <v>0.39800000000000008</v>
      </c>
      <c r="E30" s="23">
        <f>SUM(E22:E29)</f>
        <v>48884.035579999996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s="11" customFormat="1" ht="21.75" customHeight="1" x14ac:dyDescent="0.2">
      <c r="A31" s="71"/>
      <c r="B31" s="71"/>
      <c r="C31" s="71"/>
      <c r="D31" s="71"/>
      <c r="E31" s="71"/>
      <c r="F31" s="13"/>
      <c r="G31" s="13"/>
      <c r="H31" s="12"/>
      <c r="I31" s="13"/>
      <c r="J31" s="12"/>
      <c r="K31" s="13"/>
      <c r="L31" s="12"/>
      <c r="M31" s="13"/>
      <c r="N31" s="12"/>
      <c r="O31" s="13"/>
      <c r="P31" s="12"/>
      <c r="Q31" s="13"/>
      <c r="R31" s="12"/>
      <c r="S31" s="13"/>
      <c r="T31" s="12"/>
      <c r="U31" s="13"/>
      <c r="V31" s="12"/>
      <c r="W31" s="13"/>
      <c r="X31" s="12"/>
      <c r="Y31" s="13"/>
      <c r="Z31" s="12"/>
      <c r="AA31" s="13"/>
      <c r="AB31" s="12"/>
      <c r="AC31" s="13"/>
      <c r="AD31" s="12"/>
      <c r="AE31" s="13"/>
      <c r="AF31" s="12"/>
      <c r="AG31" s="13"/>
      <c r="AH31" s="12"/>
      <c r="AI31" s="13"/>
      <c r="AJ31" s="12"/>
      <c r="AK31" s="13"/>
      <c r="AL31" s="12"/>
      <c r="AM31" s="13"/>
      <c r="AN31" s="12"/>
      <c r="AO31" s="13"/>
      <c r="AP31" s="12"/>
      <c r="AQ31" s="13"/>
      <c r="AR31" s="12"/>
      <c r="AS31" s="13"/>
      <c r="AT31" s="12"/>
      <c r="AU31" s="13"/>
      <c r="AV31" s="12"/>
      <c r="AW31" s="13"/>
      <c r="AX31" s="12"/>
      <c r="AY31" s="13"/>
      <c r="AZ31" s="12"/>
      <c r="BA31" s="13"/>
      <c r="BB31" s="12"/>
      <c r="BC31" s="13"/>
      <c r="BD31" s="12"/>
      <c r="BE31" s="13"/>
      <c r="BF31" s="12"/>
      <c r="BG31" s="13"/>
      <c r="BH31" s="12"/>
      <c r="BI31" s="13"/>
      <c r="BJ31" s="12"/>
      <c r="BK31" s="13"/>
      <c r="BL31" s="12"/>
      <c r="BM31" s="13"/>
      <c r="BN31" s="12"/>
      <c r="BO31" s="13"/>
      <c r="BP31" s="12"/>
      <c r="BQ31" s="13"/>
      <c r="BR31" s="12"/>
      <c r="BS31" s="13"/>
      <c r="BT31" s="12"/>
      <c r="BU31" s="13"/>
      <c r="BV31" s="12"/>
      <c r="BW31" s="13"/>
      <c r="BX31" s="12"/>
      <c r="BY31" s="13"/>
      <c r="BZ31" s="12"/>
      <c r="CA31" s="13"/>
      <c r="CB31" s="12"/>
      <c r="CC31" s="13"/>
      <c r="CD31" s="12"/>
      <c r="CE31" s="13"/>
      <c r="CF31" s="12"/>
      <c r="CG31" s="13"/>
      <c r="CH31" s="12"/>
      <c r="CI31" s="13"/>
      <c r="CJ31" s="12"/>
      <c r="CK31" s="13"/>
      <c r="CL31" s="12"/>
      <c r="CM31" s="13"/>
      <c r="CN31" s="12"/>
      <c r="CO31" s="13"/>
      <c r="CP31" s="12"/>
      <c r="CQ31" s="13"/>
      <c r="CR31" s="12"/>
      <c r="CS31" s="13"/>
      <c r="CT31" s="12"/>
      <c r="CU31" s="13"/>
      <c r="CV31" s="12"/>
      <c r="CW31" s="13"/>
      <c r="CX31" s="12"/>
      <c r="CY31" s="13"/>
      <c r="CZ31" s="12"/>
      <c r="DA31" s="13"/>
      <c r="DB31" s="12"/>
      <c r="DC31" s="13"/>
      <c r="DD31" s="12"/>
      <c r="DE31" s="13"/>
      <c r="DF31" s="12"/>
      <c r="DG31" s="13"/>
      <c r="DH31" s="12"/>
      <c r="DI31" s="13"/>
      <c r="DJ31" s="12"/>
      <c r="DK31" s="14"/>
      <c r="DL31" s="14"/>
      <c r="DM31" s="14"/>
    </row>
    <row r="32" spans="1:117" ht="20.100000000000001" customHeight="1" x14ac:dyDescent="0.2">
      <c r="A32" s="77" t="s">
        <v>51</v>
      </c>
      <c r="B32" s="77"/>
      <c r="C32" s="77"/>
      <c r="D32" s="77"/>
      <c r="E32" s="77"/>
      <c r="F32" s="4"/>
      <c r="G32" s="4"/>
      <c r="H32" s="7"/>
      <c r="I32" s="4"/>
      <c r="J32" s="7"/>
      <c r="K32" s="4"/>
      <c r="L32" s="7"/>
      <c r="M32" s="4"/>
      <c r="N32" s="7"/>
      <c r="O32" s="4"/>
      <c r="P32" s="7"/>
      <c r="Q32" s="4"/>
      <c r="R32" s="7"/>
      <c r="S32" s="4"/>
      <c r="T32" s="7"/>
      <c r="U32" s="4"/>
      <c r="V32" s="7"/>
      <c r="W32" s="4"/>
      <c r="X32" s="7"/>
      <c r="Y32" s="4"/>
      <c r="Z32" s="7"/>
      <c r="AA32" s="4"/>
      <c r="AB32" s="7"/>
      <c r="AC32" s="4"/>
      <c r="AD32" s="7"/>
      <c r="AE32" s="4"/>
      <c r="AF32" s="7"/>
      <c r="AG32" s="4"/>
      <c r="AH32" s="7"/>
      <c r="AI32" s="4"/>
      <c r="AJ32" s="7"/>
      <c r="AK32" s="4"/>
      <c r="AL32" s="7"/>
      <c r="AM32" s="4"/>
      <c r="AN32" s="7"/>
      <c r="AO32" s="4"/>
      <c r="AP32" s="7"/>
      <c r="AQ32" s="4"/>
      <c r="AR32" s="7"/>
      <c r="AS32" s="4"/>
      <c r="AT32" s="7"/>
      <c r="AU32" s="4"/>
      <c r="AV32" s="7"/>
      <c r="AW32" s="4"/>
      <c r="AX32" s="7"/>
      <c r="AY32" s="4"/>
      <c r="AZ32" s="7"/>
      <c r="BA32" s="4"/>
      <c r="BB32" s="7"/>
      <c r="BC32" s="4"/>
      <c r="BD32" s="7"/>
      <c r="BE32" s="4"/>
      <c r="BF32" s="7"/>
      <c r="BG32" s="4"/>
      <c r="BH32" s="7"/>
      <c r="BI32" s="4"/>
      <c r="BJ32" s="7"/>
      <c r="BK32" s="4"/>
      <c r="BL32" s="7"/>
      <c r="BM32" s="4"/>
      <c r="BN32" s="7"/>
      <c r="BO32" s="4"/>
      <c r="BP32" s="7"/>
      <c r="BQ32" s="4"/>
      <c r="BR32" s="7"/>
      <c r="BS32" s="4"/>
      <c r="BT32" s="7"/>
      <c r="BU32" s="4"/>
      <c r="BV32" s="7"/>
      <c r="BW32" s="4"/>
      <c r="BX32" s="7"/>
      <c r="BY32" s="4"/>
      <c r="BZ32" s="7"/>
      <c r="CA32" s="4"/>
      <c r="CB32" s="7"/>
      <c r="CC32" s="4"/>
      <c r="CD32" s="7"/>
      <c r="CE32" s="4"/>
      <c r="CF32" s="7"/>
      <c r="CG32" s="4"/>
      <c r="CH32" s="7"/>
      <c r="CI32" s="4"/>
      <c r="CJ32" s="7"/>
      <c r="CK32" s="4"/>
      <c r="CL32" s="7"/>
      <c r="CM32" s="4"/>
      <c r="CN32" s="7"/>
      <c r="CO32" s="4"/>
      <c r="CP32" s="7"/>
      <c r="CQ32" s="4"/>
      <c r="CR32" s="7"/>
      <c r="CS32" s="4"/>
      <c r="CT32" s="7"/>
      <c r="CU32" s="4"/>
      <c r="CV32" s="7"/>
      <c r="CW32" s="4"/>
      <c r="CX32" s="7"/>
      <c r="CY32" s="4"/>
      <c r="CZ32" s="7"/>
      <c r="DA32" s="4"/>
      <c r="DB32" s="7"/>
      <c r="DC32" s="4"/>
      <c r="DD32" s="7"/>
      <c r="DE32" s="4"/>
      <c r="DF32" s="7"/>
      <c r="DG32" s="4"/>
      <c r="DH32" s="7"/>
      <c r="DI32" s="4"/>
      <c r="DJ32" s="7"/>
      <c r="DK32" s="8"/>
      <c r="DL32" s="8"/>
      <c r="DM32" s="8"/>
    </row>
    <row r="33" spans="1:117" ht="48" customHeight="1" x14ac:dyDescent="0.2">
      <c r="A33" s="75" t="s">
        <v>39</v>
      </c>
      <c r="B33" s="75"/>
      <c r="C33" s="75"/>
      <c r="D33" s="3"/>
      <c r="E33" s="40">
        <f>E19*15%</f>
        <v>18423.6315</v>
      </c>
      <c r="F33" s="48" t="s">
        <v>59</v>
      </c>
      <c r="G33" s="4"/>
      <c r="H33" s="7"/>
      <c r="I33" s="4"/>
      <c r="J33" s="7"/>
      <c r="K33" s="4"/>
      <c r="L33" s="7"/>
      <c r="M33" s="4"/>
      <c r="N33" s="7"/>
      <c r="O33" s="4"/>
      <c r="P33" s="7"/>
      <c r="Q33" s="4"/>
      <c r="R33" s="7"/>
      <c r="S33" s="4"/>
      <c r="T33" s="7"/>
      <c r="U33" s="4"/>
      <c r="V33" s="7"/>
      <c r="W33" s="4"/>
      <c r="X33" s="7"/>
      <c r="Y33" s="4"/>
      <c r="Z33" s="7"/>
      <c r="AA33" s="4"/>
      <c r="AB33" s="7"/>
      <c r="AC33" s="4"/>
      <c r="AD33" s="7"/>
      <c r="AE33" s="4"/>
      <c r="AF33" s="7"/>
      <c r="AG33" s="4"/>
      <c r="AH33" s="7"/>
      <c r="AI33" s="4"/>
      <c r="AJ33" s="7"/>
      <c r="AK33" s="4"/>
      <c r="AL33" s="7"/>
      <c r="AM33" s="4"/>
      <c r="AN33" s="7"/>
      <c r="AO33" s="4"/>
      <c r="AP33" s="7"/>
      <c r="AQ33" s="4"/>
      <c r="AR33" s="7"/>
      <c r="AS33" s="4"/>
      <c r="AT33" s="7"/>
      <c r="AU33" s="4"/>
      <c r="AV33" s="7"/>
      <c r="AW33" s="4"/>
      <c r="AX33" s="7"/>
      <c r="AY33" s="4"/>
      <c r="AZ33" s="7"/>
      <c r="BA33" s="4"/>
      <c r="BB33" s="7"/>
      <c r="BC33" s="4"/>
      <c r="BD33" s="7"/>
      <c r="BE33" s="4"/>
      <c r="BF33" s="7"/>
      <c r="BG33" s="4"/>
      <c r="BH33" s="7"/>
      <c r="BI33" s="4"/>
      <c r="BJ33" s="7"/>
      <c r="BK33" s="4"/>
      <c r="BL33" s="7"/>
      <c r="BM33" s="4"/>
      <c r="BN33" s="7"/>
      <c r="BO33" s="4"/>
      <c r="BP33" s="7"/>
      <c r="BQ33" s="4"/>
      <c r="BR33" s="7"/>
      <c r="BS33" s="4"/>
      <c r="BT33" s="7"/>
      <c r="BU33" s="4"/>
      <c r="BV33" s="7"/>
      <c r="BW33" s="4"/>
      <c r="BX33" s="7"/>
      <c r="BY33" s="4"/>
      <c r="BZ33" s="7"/>
      <c r="CA33" s="4"/>
      <c r="CB33" s="7"/>
      <c r="CC33" s="4"/>
      <c r="CD33" s="7"/>
      <c r="CE33" s="4"/>
      <c r="CF33" s="7"/>
      <c r="CG33" s="4"/>
      <c r="CH33" s="7"/>
      <c r="CI33" s="4"/>
      <c r="CJ33" s="7"/>
      <c r="CK33" s="4"/>
      <c r="CL33" s="7"/>
      <c r="CM33" s="4"/>
      <c r="CN33" s="7"/>
      <c r="CO33" s="4"/>
      <c r="CP33" s="7"/>
      <c r="CQ33" s="4"/>
      <c r="CR33" s="7"/>
      <c r="CS33" s="4"/>
      <c r="CT33" s="7"/>
      <c r="CU33" s="4"/>
      <c r="CV33" s="7"/>
      <c r="CW33" s="4"/>
      <c r="CX33" s="7"/>
      <c r="CY33" s="4"/>
      <c r="CZ33" s="7"/>
      <c r="DA33" s="4"/>
      <c r="DB33" s="7"/>
      <c r="DC33" s="4"/>
      <c r="DD33" s="7"/>
      <c r="DE33" s="4"/>
      <c r="DF33" s="7"/>
      <c r="DG33" s="4"/>
      <c r="DH33" s="7"/>
      <c r="DI33" s="4"/>
      <c r="DJ33" s="7"/>
      <c r="DK33" s="8"/>
      <c r="DL33" s="8"/>
      <c r="DM33" s="8"/>
    </row>
    <row r="34" spans="1:117" s="11" customFormat="1" ht="20.100000000000001" customHeight="1" x14ac:dyDescent="0.2">
      <c r="A34" s="76" t="s">
        <v>48</v>
      </c>
      <c r="B34" s="76"/>
      <c r="C34" s="76"/>
      <c r="D34" s="18"/>
      <c r="E34" s="23">
        <f>E33</f>
        <v>18423.6315</v>
      </c>
      <c r="F34" s="13"/>
      <c r="G34" s="13"/>
      <c r="H34" s="12"/>
      <c r="I34" s="13"/>
      <c r="J34" s="12"/>
      <c r="K34" s="13"/>
      <c r="L34" s="12"/>
      <c r="M34" s="13"/>
      <c r="N34" s="12"/>
      <c r="O34" s="13"/>
      <c r="P34" s="12"/>
      <c r="Q34" s="13"/>
      <c r="R34" s="12"/>
      <c r="S34" s="13"/>
      <c r="T34" s="12"/>
      <c r="U34" s="13"/>
      <c r="V34" s="12"/>
      <c r="W34" s="13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3"/>
      <c r="AJ34" s="12"/>
      <c r="AK34" s="13"/>
      <c r="AL34" s="12"/>
      <c r="AM34" s="13"/>
      <c r="AN34" s="12"/>
      <c r="AO34" s="13"/>
      <c r="AP34" s="12"/>
      <c r="AQ34" s="13"/>
      <c r="AR34" s="12"/>
      <c r="AS34" s="13"/>
      <c r="AT34" s="12"/>
      <c r="AU34" s="13"/>
      <c r="AV34" s="12"/>
      <c r="AW34" s="13"/>
      <c r="AX34" s="12"/>
      <c r="AY34" s="13"/>
      <c r="AZ34" s="12"/>
      <c r="BA34" s="13"/>
      <c r="BB34" s="12"/>
      <c r="BC34" s="13"/>
      <c r="BD34" s="12"/>
      <c r="BE34" s="13"/>
      <c r="BF34" s="12"/>
      <c r="BG34" s="13"/>
      <c r="BH34" s="12"/>
      <c r="BI34" s="13"/>
      <c r="BJ34" s="12"/>
      <c r="BK34" s="13"/>
      <c r="BL34" s="12"/>
      <c r="BM34" s="13"/>
      <c r="BN34" s="12"/>
      <c r="BO34" s="13"/>
      <c r="BP34" s="12"/>
      <c r="BQ34" s="13"/>
      <c r="BR34" s="12"/>
      <c r="BS34" s="13"/>
      <c r="BT34" s="12"/>
      <c r="BU34" s="13"/>
      <c r="BV34" s="12"/>
      <c r="BW34" s="13"/>
      <c r="BX34" s="12"/>
      <c r="BY34" s="13"/>
      <c r="BZ34" s="12"/>
      <c r="CA34" s="13"/>
      <c r="CB34" s="12"/>
      <c r="CC34" s="13"/>
      <c r="CD34" s="12"/>
      <c r="CE34" s="13"/>
      <c r="CF34" s="12"/>
      <c r="CG34" s="13"/>
      <c r="CH34" s="12"/>
      <c r="CI34" s="13"/>
      <c r="CJ34" s="12"/>
      <c r="CK34" s="13"/>
      <c r="CL34" s="12"/>
      <c r="CM34" s="13"/>
      <c r="CN34" s="12"/>
      <c r="CO34" s="13"/>
      <c r="CP34" s="12"/>
      <c r="CQ34" s="13"/>
      <c r="CR34" s="12"/>
      <c r="CS34" s="13"/>
      <c r="CT34" s="12"/>
      <c r="CU34" s="13"/>
      <c r="CV34" s="12"/>
      <c r="CW34" s="13"/>
      <c r="CX34" s="12"/>
      <c r="CY34" s="13"/>
      <c r="CZ34" s="12"/>
      <c r="DA34" s="13"/>
      <c r="DB34" s="12"/>
      <c r="DC34" s="13"/>
      <c r="DD34" s="12"/>
      <c r="DE34" s="13"/>
      <c r="DF34" s="12"/>
      <c r="DG34" s="13"/>
      <c r="DH34" s="12"/>
      <c r="DI34" s="13"/>
      <c r="DJ34" s="12"/>
      <c r="DK34" s="14"/>
      <c r="DL34" s="14"/>
      <c r="DM34" s="14"/>
    </row>
    <row r="35" spans="1:117" ht="22.5" customHeight="1" x14ac:dyDescent="0.2">
      <c r="A35" s="71"/>
      <c r="B35" s="71"/>
      <c r="C35" s="71"/>
      <c r="D35" s="71"/>
      <c r="E35" s="71"/>
      <c r="F35" s="2"/>
      <c r="G35" s="2"/>
      <c r="H35" s="43"/>
      <c r="I35" s="2"/>
      <c r="J35" s="43"/>
      <c r="K35" s="2"/>
      <c r="L35" s="43"/>
      <c r="M35" s="2"/>
      <c r="N35" s="43"/>
      <c r="O35" s="2"/>
      <c r="P35" s="43"/>
      <c r="Q35" s="2"/>
      <c r="R35" s="43"/>
      <c r="S35" s="2"/>
      <c r="T35" s="43"/>
      <c r="U35" s="2"/>
      <c r="V35" s="43"/>
      <c r="W35" s="2"/>
      <c r="X35" s="43"/>
      <c r="Y35" s="2"/>
      <c r="Z35" s="43"/>
      <c r="AA35" s="2"/>
      <c r="AB35" s="43"/>
      <c r="AC35" s="2"/>
      <c r="AD35" s="43"/>
      <c r="AE35" s="2"/>
      <c r="AF35" s="43"/>
      <c r="AG35" s="2"/>
      <c r="AH35" s="43"/>
      <c r="AI35" s="2"/>
      <c r="AJ35" s="43"/>
      <c r="AK35" s="2"/>
      <c r="AL35" s="43"/>
      <c r="AM35" s="2"/>
      <c r="AN35" s="43"/>
      <c r="AO35" s="2"/>
      <c r="AP35" s="43"/>
      <c r="AQ35" s="2"/>
      <c r="AR35" s="43"/>
      <c r="AS35" s="2"/>
      <c r="AT35" s="43"/>
      <c r="AU35" s="2"/>
      <c r="AV35" s="43"/>
      <c r="AW35" s="2"/>
      <c r="AX35" s="43"/>
      <c r="AY35" s="2"/>
      <c r="AZ35" s="43"/>
      <c r="BA35" s="2"/>
      <c r="BB35" s="43"/>
      <c r="BC35" s="2"/>
      <c r="BD35" s="43"/>
      <c r="BE35" s="2"/>
      <c r="BF35" s="43"/>
      <c r="BG35" s="2"/>
      <c r="BH35" s="43"/>
      <c r="BI35" s="2"/>
      <c r="BJ35" s="43"/>
      <c r="BK35" s="2"/>
      <c r="BL35" s="43"/>
      <c r="BM35" s="2"/>
      <c r="BN35" s="43"/>
      <c r="BO35" s="2"/>
      <c r="BP35" s="43"/>
      <c r="BQ35" s="2"/>
      <c r="BR35" s="43"/>
      <c r="BS35" s="2"/>
      <c r="BT35" s="43"/>
      <c r="BU35" s="2"/>
      <c r="BV35" s="43"/>
      <c r="BW35" s="2"/>
      <c r="BX35" s="43"/>
      <c r="BY35" s="2"/>
      <c r="BZ35" s="43"/>
      <c r="CA35" s="2"/>
      <c r="CB35" s="43"/>
      <c r="CC35" s="2"/>
      <c r="CD35" s="43"/>
      <c r="CE35" s="2"/>
      <c r="CF35" s="43"/>
      <c r="CG35" s="2"/>
      <c r="CH35" s="43"/>
      <c r="CI35" s="2"/>
      <c r="CJ35" s="43"/>
      <c r="CK35" s="2"/>
      <c r="CL35" s="43"/>
      <c r="CM35" s="2"/>
      <c r="CN35" s="43"/>
      <c r="CO35" s="2"/>
      <c r="CP35" s="43"/>
      <c r="CQ35" s="2"/>
      <c r="CR35" s="43"/>
      <c r="CS35" s="2"/>
      <c r="CT35" s="43"/>
      <c r="CU35" s="2"/>
      <c r="CV35" s="43"/>
      <c r="CW35" s="2"/>
      <c r="CX35" s="43"/>
      <c r="CY35" s="2"/>
      <c r="CZ35" s="43"/>
      <c r="DA35" s="2"/>
      <c r="DB35" s="43"/>
      <c r="DC35" s="2"/>
      <c r="DD35" s="43"/>
      <c r="DE35" s="2"/>
      <c r="DF35" s="43"/>
      <c r="DG35" s="2"/>
      <c r="DH35" s="43"/>
      <c r="DI35" s="2"/>
      <c r="DJ35" s="43"/>
      <c r="DK35" s="2"/>
      <c r="DL35" s="43"/>
      <c r="DM35" s="2"/>
    </row>
    <row r="36" spans="1:117" s="11" customFormat="1" ht="20.100000000000001" customHeight="1" x14ac:dyDescent="0.2">
      <c r="A36" s="77" t="s">
        <v>28</v>
      </c>
      <c r="B36" s="77"/>
      <c r="C36" s="77"/>
      <c r="D36" s="77"/>
      <c r="E36" s="77"/>
      <c r="F36" s="84" t="s">
        <v>59</v>
      </c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15"/>
      <c r="W36" s="16"/>
      <c r="X36" s="15"/>
      <c r="Y36" s="16"/>
      <c r="Z36" s="15"/>
      <c r="AA36" s="16"/>
      <c r="AB36" s="15"/>
      <c r="AC36" s="16"/>
      <c r="AD36" s="15"/>
      <c r="AE36" s="16"/>
      <c r="AF36" s="15"/>
      <c r="AG36" s="16"/>
      <c r="AH36" s="15"/>
      <c r="AI36" s="16"/>
      <c r="AJ36" s="15"/>
      <c r="AK36" s="16"/>
      <c r="AL36" s="15"/>
      <c r="AM36" s="16"/>
      <c r="AN36" s="15"/>
      <c r="AO36" s="16"/>
      <c r="AP36" s="15"/>
      <c r="AQ36" s="16"/>
      <c r="AR36" s="15"/>
      <c r="AS36" s="16"/>
      <c r="AT36" s="15"/>
      <c r="AU36" s="16"/>
      <c r="AV36" s="15"/>
      <c r="AW36" s="16"/>
      <c r="AX36" s="15"/>
      <c r="AY36" s="16"/>
      <c r="AZ36" s="15"/>
      <c r="BA36" s="16"/>
      <c r="BB36" s="15"/>
      <c r="BC36" s="16"/>
      <c r="BD36" s="15"/>
      <c r="BE36" s="16"/>
      <c r="BF36" s="15"/>
      <c r="BG36" s="16"/>
      <c r="BH36" s="15"/>
      <c r="BI36" s="16"/>
      <c r="BJ36" s="15"/>
      <c r="BK36" s="16"/>
      <c r="BL36" s="15"/>
      <c r="BM36" s="16"/>
      <c r="BN36" s="15"/>
      <c r="BO36" s="16"/>
      <c r="BP36" s="15"/>
      <c r="BQ36" s="16"/>
      <c r="BR36" s="15"/>
      <c r="BS36" s="16"/>
      <c r="BT36" s="15"/>
      <c r="BU36" s="16"/>
      <c r="BV36" s="15"/>
      <c r="BW36" s="16"/>
      <c r="BX36" s="15"/>
      <c r="BY36" s="16"/>
      <c r="BZ36" s="15"/>
      <c r="CA36" s="16"/>
      <c r="CB36" s="15"/>
      <c r="CC36" s="16"/>
      <c r="CD36" s="15"/>
      <c r="CE36" s="16"/>
      <c r="CF36" s="15"/>
      <c r="CG36" s="16"/>
      <c r="CH36" s="15"/>
      <c r="CI36" s="16"/>
      <c r="CJ36" s="15"/>
      <c r="CK36" s="16"/>
      <c r="CL36" s="15"/>
      <c r="CM36" s="16"/>
      <c r="CN36" s="15"/>
      <c r="CO36" s="16"/>
      <c r="CP36" s="15"/>
      <c r="CQ36" s="16"/>
      <c r="CR36" s="15"/>
      <c r="CS36" s="16"/>
      <c r="CT36" s="15"/>
      <c r="CU36" s="16"/>
      <c r="CV36" s="15"/>
      <c r="CW36" s="16"/>
      <c r="CX36" s="15"/>
      <c r="CY36" s="16"/>
      <c r="CZ36" s="15"/>
      <c r="DA36" s="16"/>
      <c r="DB36" s="15"/>
      <c r="DC36" s="16"/>
      <c r="DD36" s="15"/>
      <c r="DE36" s="16"/>
      <c r="DF36" s="15"/>
      <c r="DG36" s="16"/>
      <c r="DH36" s="15"/>
      <c r="DI36" s="16"/>
      <c r="DJ36" s="15"/>
      <c r="DK36" s="16"/>
      <c r="DL36" s="15"/>
      <c r="DM36" s="16"/>
    </row>
    <row r="37" spans="1:117" s="11" customFormat="1" ht="20.100000000000001" customHeight="1" x14ac:dyDescent="0.2">
      <c r="A37" s="75" t="s">
        <v>52</v>
      </c>
      <c r="B37" s="78"/>
      <c r="C37" s="78"/>
      <c r="D37" s="29"/>
      <c r="E37" s="31">
        <f>24.54*20*A12</f>
        <v>5889.5999999999995</v>
      </c>
      <c r="F37" s="8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</row>
    <row r="38" spans="1:117" ht="16.5" customHeight="1" x14ac:dyDescent="0.2">
      <c r="A38" s="75" t="s">
        <v>47</v>
      </c>
      <c r="B38" s="78"/>
      <c r="C38" s="78"/>
      <c r="D38" s="30">
        <v>0.2</v>
      </c>
      <c r="E38" s="24">
        <f>-E37*D38</f>
        <v>-1177.9199999999998</v>
      </c>
      <c r="F38" s="8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29.45" customHeight="1" x14ac:dyDescent="0.2">
      <c r="A39" s="75" t="s">
        <v>65</v>
      </c>
      <c r="B39" s="75"/>
      <c r="C39" s="75"/>
      <c r="D39" s="29"/>
      <c r="E39" s="24">
        <v>0</v>
      </c>
      <c r="F39" s="8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36" customHeight="1" x14ac:dyDescent="0.2">
      <c r="A40" s="79" t="s">
        <v>69</v>
      </c>
      <c r="B40" s="80"/>
      <c r="C40" s="81"/>
      <c r="D40" s="3"/>
      <c r="E40" s="31">
        <f>(42.04*A12)+(9.18/12*A12)</f>
        <v>513.66</v>
      </c>
      <c r="F40" s="8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s="11" customFormat="1" ht="20.100000000000001" customHeight="1" x14ac:dyDescent="0.2">
      <c r="A41" s="76" t="s">
        <v>19</v>
      </c>
      <c r="B41" s="76"/>
      <c r="C41" s="76"/>
      <c r="D41" s="18"/>
      <c r="E41" s="23">
        <f>SUM(E37:E40)</f>
        <v>5225.3399999999992</v>
      </c>
      <c r="F41" s="86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15"/>
      <c r="AC41" s="16"/>
      <c r="AD41" s="15"/>
      <c r="AE41" s="16"/>
      <c r="AF41" s="15"/>
      <c r="AG41" s="16"/>
      <c r="AH41" s="15"/>
      <c r="AI41" s="16"/>
      <c r="AJ41" s="15"/>
      <c r="AK41" s="16"/>
      <c r="AL41" s="15"/>
      <c r="AM41" s="16"/>
      <c r="AN41" s="15"/>
      <c r="AO41" s="16"/>
      <c r="AP41" s="15"/>
      <c r="AQ41" s="16"/>
      <c r="AR41" s="15"/>
      <c r="AS41" s="16"/>
      <c r="AT41" s="15"/>
      <c r="AU41" s="16"/>
      <c r="AV41" s="15"/>
      <c r="AW41" s="16"/>
      <c r="AX41" s="15"/>
      <c r="AY41" s="16"/>
      <c r="AZ41" s="15"/>
      <c r="BA41" s="16"/>
      <c r="BB41" s="15"/>
      <c r="BC41" s="16"/>
      <c r="BD41" s="15"/>
      <c r="BE41" s="16"/>
      <c r="BF41" s="15"/>
      <c r="BG41" s="16"/>
      <c r="BH41" s="15"/>
      <c r="BI41" s="16"/>
      <c r="BJ41" s="15"/>
      <c r="BK41" s="16"/>
      <c r="BL41" s="15"/>
      <c r="BM41" s="16"/>
      <c r="BN41" s="15"/>
      <c r="BO41" s="16"/>
      <c r="BP41" s="15"/>
      <c r="BQ41" s="16"/>
      <c r="BR41" s="15"/>
      <c r="BS41" s="16"/>
      <c r="BT41" s="15"/>
      <c r="BU41" s="16"/>
      <c r="BV41" s="15"/>
      <c r="BW41" s="16"/>
      <c r="BX41" s="15"/>
      <c r="BY41" s="16"/>
      <c r="BZ41" s="15"/>
      <c r="CA41" s="16"/>
      <c r="CB41" s="15"/>
      <c r="CC41" s="16"/>
      <c r="CD41" s="15"/>
      <c r="CE41" s="16"/>
      <c r="CF41" s="15"/>
      <c r="CG41" s="16"/>
      <c r="CH41" s="15"/>
      <c r="CI41" s="16"/>
      <c r="CJ41" s="15"/>
      <c r="CK41" s="16"/>
      <c r="CL41" s="15"/>
      <c r="CM41" s="16"/>
      <c r="CN41" s="15"/>
      <c r="CO41" s="16"/>
      <c r="CP41" s="15"/>
      <c r="CQ41" s="16"/>
      <c r="CR41" s="15"/>
      <c r="CS41" s="16"/>
      <c r="CT41" s="15"/>
      <c r="CU41" s="16"/>
      <c r="CV41" s="15"/>
      <c r="CW41" s="16"/>
      <c r="CX41" s="15"/>
      <c r="CY41" s="16"/>
      <c r="CZ41" s="15"/>
      <c r="DA41" s="16"/>
      <c r="DB41" s="15"/>
      <c r="DC41" s="16"/>
      <c r="DD41" s="15"/>
      <c r="DE41" s="16"/>
      <c r="DF41" s="15"/>
      <c r="DG41" s="16"/>
      <c r="DH41" s="15"/>
      <c r="DI41" s="16"/>
      <c r="DJ41" s="15"/>
      <c r="DK41" s="16"/>
      <c r="DL41" s="15"/>
      <c r="DM41" s="16"/>
    </row>
    <row r="42" spans="1:117" ht="21.75" customHeight="1" x14ac:dyDescent="0.2">
      <c r="A42" s="71"/>
      <c r="B42" s="71"/>
      <c r="C42" s="71"/>
      <c r="D42" s="71"/>
      <c r="E42" s="71"/>
      <c r="F42" s="20"/>
      <c r="G42" s="2"/>
      <c r="H42" s="43"/>
      <c r="I42" s="2"/>
      <c r="J42" s="43"/>
      <c r="K42" s="2"/>
      <c r="L42" s="43"/>
      <c r="M42" s="2"/>
      <c r="N42" s="43"/>
      <c r="O42" s="2"/>
      <c r="P42" s="43"/>
      <c r="Q42" s="2"/>
      <c r="R42" s="43"/>
      <c r="S42" s="2"/>
      <c r="T42" s="43"/>
      <c r="U42" s="2"/>
      <c r="V42" s="43"/>
      <c r="W42" s="2"/>
      <c r="X42" s="43"/>
      <c r="Y42" s="2"/>
      <c r="Z42" s="43"/>
      <c r="AA42" s="2"/>
      <c r="AB42" s="43"/>
      <c r="AC42" s="2"/>
      <c r="AD42" s="43"/>
      <c r="AE42" s="2"/>
      <c r="AF42" s="43"/>
      <c r="AG42" s="2"/>
      <c r="AH42" s="43"/>
      <c r="AI42" s="2"/>
      <c r="AJ42" s="43"/>
      <c r="AK42" s="2"/>
      <c r="AL42" s="43"/>
      <c r="AM42" s="2"/>
      <c r="AN42" s="43"/>
      <c r="AO42" s="2"/>
      <c r="AP42" s="43"/>
      <c r="AQ42" s="2"/>
      <c r="AR42" s="43"/>
      <c r="AS42" s="2"/>
      <c r="AT42" s="43"/>
      <c r="AU42" s="2"/>
      <c r="AV42" s="43"/>
      <c r="AW42" s="2"/>
      <c r="AX42" s="43"/>
      <c r="AY42" s="2"/>
      <c r="AZ42" s="43"/>
      <c r="BA42" s="2"/>
      <c r="BB42" s="43"/>
      <c r="BC42" s="2"/>
      <c r="BD42" s="43"/>
      <c r="BE42" s="2"/>
      <c r="BF42" s="43"/>
      <c r="BG42" s="2"/>
      <c r="BH42" s="43"/>
      <c r="BI42" s="2"/>
      <c r="BJ42" s="43"/>
      <c r="BK42" s="2"/>
      <c r="BL42" s="43"/>
      <c r="BM42" s="2"/>
      <c r="BN42" s="43"/>
      <c r="BO42" s="2"/>
      <c r="BP42" s="43"/>
      <c r="BQ42" s="2"/>
      <c r="BR42" s="43"/>
      <c r="BS42" s="2"/>
      <c r="BT42" s="43"/>
      <c r="BU42" s="2"/>
      <c r="BV42" s="43"/>
      <c r="BW42" s="2"/>
      <c r="BX42" s="43"/>
      <c r="BY42" s="2"/>
      <c r="BZ42" s="43"/>
      <c r="CA42" s="2"/>
      <c r="CB42" s="43"/>
      <c r="CC42" s="2"/>
      <c r="CD42" s="43"/>
      <c r="CE42" s="2"/>
      <c r="CF42" s="43"/>
      <c r="CG42" s="2"/>
      <c r="CH42" s="43"/>
      <c r="CI42" s="2"/>
      <c r="CJ42" s="43"/>
      <c r="CK42" s="2"/>
      <c r="CL42" s="43"/>
      <c r="CM42" s="2"/>
      <c r="CN42" s="43"/>
      <c r="CO42" s="2"/>
      <c r="CP42" s="43"/>
      <c r="CQ42" s="2"/>
      <c r="CR42" s="43"/>
      <c r="CS42" s="2"/>
      <c r="CT42" s="43"/>
      <c r="CU42" s="2"/>
      <c r="CV42" s="43"/>
      <c r="CW42" s="2"/>
      <c r="CX42" s="43"/>
      <c r="CY42" s="2"/>
      <c r="CZ42" s="43"/>
      <c r="DA42" s="2"/>
      <c r="DB42" s="43"/>
      <c r="DC42" s="2"/>
      <c r="DD42" s="43"/>
      <c r="DE42" s="2"/>
      <c r="DF42" s="43"/>
      <c r="DG42" s="2"/>
      <c r="DH42" s="43"/>
      <c r="DI42" s="2"/>
      <c r="DJ42" s="43"/>
      <c r="DK42" s="2"/>
      <c r="DL42" s="43"/>
      <c r="DM42" s="2"/>
    </row>
    <row r="43" spans="1:117" s="11" customFormat="1" ht="34.5" customHeight="1" x14ac:dyDescent="0.2">
      <c r="A43" s="77" t="s">
        <v>32</v>
      </c>
      <c r="B43" s="77"/>
      <c r="C43" s="77"/>
      <c r="D43" s="77"/>
      <c r="E43" s="77"/>
      <c r="F43" s="84" t="s">
        <v>60</v>
      </c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B43" s="15"/>
      <c r="AC43" s="16"/>
      <c r="AD43" s="15"/>
      <c r="AE43" s="16"/>
      <c r="AF43" s="15"/>
      <c r="AG43" s="16"/>
      <c r="AH43" s="15"/>
      <c r="AI43" s="16"/>
      <c r="AJ43" s="15"/>
      <c r="AK43" s="16"/>
      <c r="AL43" s="15"/>
      <c r="AM43" s="16"/>
      <c r="AN43" s="15"/>
      <c r="AO43" s="16"/>
      <c r="AP43" s="15"/>
      <c r="AQ43" s="16"/>
      <c r="AR43" s="15"/>
      <c r="AS43" s="16"/>
      <c r="AT43" s="15"/>
      <c r="AU43" s="16"/>
      <c r="AV43" s="15"/>
      <c r="AW43" s="16"/>
      <c r="AX43" s="15"/>
      <c r="AY43" s="16"/>
      <c r="AZ43" s="15"/>
      <c r="BA43" s="16"/>
      <c r="BB43" s="15"/>
      <c r="BC43" s="16"/>
      <c r="BD43" s="15"/>
      <c r="BE43" s="16"/>
      <c r="BF43" s="15"/>
      <c r="BG43" s="16"/>
      <c r="BH43" s="15"/>
      <c r="BI43" s="16"/>
      <c r="BJ43" s="15"/>
      <c r="BK43" s="16"/>
      <c r="BL43" s="15"/>
      <c r="BM43" s="16"/>
      <c r="BN43" s="15"/>
      <c r="BO43" s="16"/>
      <c r="BP43" s="15"/>
      <c r="BQ43" s="16"/>
      <c r="BR43" s="15"/>
      <c r="BS43" s="16"/>
      <c r="BT43" s="15"/>
      <c r="BU43" s="16"/>
      <c r="BV43" s="15"/>
      <c r="BW43" s="16"/>
      <c r="BX43" s="15"/>
      <c r="BY43" s="16"/>
      <c r="BZ43" s="15"/>
      <c r="CA43" s="16"/>
      <c r="CB43" s="15"/>
      <c r="CC43" s="16"/>
      <c r="CD43" s="15"/>
      <c r="CE43" s="16"/>
      <c r="CF43" s="15"/>
      <c r="CG43" s="16"/>
      <c r="CH43" s="15"/>
      <c r="CI43" s="16"/>
      <c r="CJ43" s="15"/>
      <c r="CK43" s="16"/>
      <c r="CL43" s="15"/>
      <c r="CM43" s="16"/>
      <c r="CN43" s="15"/>
      <c r="CO43" s="16"/>
      <c r="CP43" s="15"/>
      <c r="CQ43" s="16"/>
      <c r="CR43" s="15"/>
      <c r="CS43" s="16"/>
      <c r="CT43" s="15"/>
      <c r="CU43" s="16"/>
      <c r="CV43" s="15"/>
      <c r="CW43" s="16"/>
      <c r="CX43" s="15"/>
      <c r="CY43" s="16"/>
      <c r="CZ43" s="15"/>
      <c r="DA43" s="16"/>
      <c r="DB43" s="15"/>
      <c r="DC43" s="16"/>
      <c r="DD43" s="15"/>
      <c r="DE43" s="16"/>
      <c r="DF43" s="15"/>
      <c r="DG43" s="16"/>
      <c r="DH43" s="15"/>
      <c r="DI43" s="16"/>
      <c r="DJ43" s="15"/>
      <c r="DK43" s="16"/>
      <c r="DL43" s="15"/>
      <c r="DM43" s="16"/>
    </row>
    <row r="44" spans="1:117" s="33" customFormat="1" ht="72.75" customHeight="1" x14ac:dyDescent="0.2">
      <c r="A44" s="75" t="s">
        <v>53</v>
      </c>
      <c r="B44" s="75"/>
      <c r="C44" s="75"/>
      <c r="D44" s="3">
        <v>2.06E-2</v>
      </c>
      <c r="E44" s="31">
        <f>ROUND($E$19*D44,2)</f>
        <v>2530.1799999999998</v>
      </c>
      <c r="F44" s="8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20.100000000000001" customHeight="1" x14ac:dyDescent="0.2">
      <c r="A45" s="75" t="s">
        <v>22</v>
      </c>
      <c r="B45" s="75"/>
      <c r="C45" s="75"/>
      <c r="D45" s="30">
        <v>2.2599999999999999E-2</v>
      </c>
      <c r="E45" s="31">
        <f>ROUND($E$19*D45,2)</f>
        <v>2775.83</v>
      </c>
      <c r="F45" s="8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20.100000000000001" customHeight="1" x14ac:dyDescent="0.2">
      <c r="A46" s="82" t="s">
        <v>46</v>
      </c>
      <c r="B46" s="82"/>
      <c r="C46" s="82"/>
      <c r="D46" s="3">
        <v>1.6000000000000001E-3</v>
      </c>
      <c r="E46" s="31">
        <f t="shared" ref="E46:E49" si="2">ROUND($E$19*D46,2)</f>
        <v>196.52</v>
      </c>
      <c r="F46" s="8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20.100000000000001" customHeight="1" x14ac:dyDescent="0.2">
      <c r="A47" s="75" t="s">
        <v>40</v>
      </c>
      <c r="B47" s="75"/>
      <c r="C47" s="75"/>
      <c r="D47" s="3">
        <v>8.0000000000000004E-4</v>
      </c>
      <c r="E47" s="31">
        <f t="shared" si="2"/>
        <v>98.26</v>
      </c>
      <c r="F47" s="8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33.6" customHeight="1" x14ac:dyDescent="0.2">
      <c r="A48" s="75" t="s">
        <v>66</v>
      </c>
      <c r="B48" s="75"/>
      <c r="C48" s="75"/>
      <c r="D48" s="3">
        <f>ROUND(11.11%*D30,4)</f>
        <v>4.4200000000000003E-2</v>
      </c>
      <c r="E48" s="31">
        <f t="shared" si="2"/>
        <v>5428.83</v>
      </c>
      <c r="F48" s="47" t="s">
        <v>59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20.100000000000001" customHeight="1" x14ac:dyDescent="0.2">
      <c r="A49" s="75" t="s">
        <v>41</v>
      </c>
      <c r="B49" s="75"/>
      <c r="C49" s="75"/>
      <c r="D49" s="3">
        <v>3.2000000000000001E-2</v>
      </c>
      <c r="E49" s="31">
        <f t="shared" si="2"/>
        <v>3930.37</v>
      </c>
      <c r="F49" s="47" t="s">
        <v>60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s="11" customFormat="1" ht="20.100000000000001" customHeight="1" x14ac:dyDescent="0.2">
      <c r="A50" s="76" t="s">
        <v>20</v>
      </c>
      <c r="B50" s="76"/>
      <c r="C50" s="76"/>
      <c r="D50" s="18"/>
      <c r="E50" s="23">
        <f>SUM(E44:E49)</f>
        <v>14959.990000000002</v>
      </c>
      <c r="F50" s="4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</row>
    <row r="51" spans="1:117" ht="21" customHeight="1" x14ac:dyDescent="0.2">
      <c r="A51" s="71"/>
      <c r="B51" s="71"/>
      <c r="C51" s="71"/>
      <c r="D51" s="71"/>
      <c r="E51" s="71"/>
      <c r="F51" s="46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1:117" s="11" customFormat="1" ht="20.100000000000001" customHeight="1" x14ac:dyDescent="0.2">
      <c r="A52" s="77" t="s">
        <v>33</v>
      </c>
      <c r="B52" s="77"/>
      <c r="C52" s="77"/>
      <c r="D52" s="77"/>
      <c r="E52" s="77"/>
      <c r="F52" s="84" t="s">
        <v>60</v>
      </c>
      <c r="G52" s="16"/>
      <c r="H52" s="15"/>
      <c r="I52" s="16"/>
      <c r="J52" s="15"/>
      <c r="K52" s="16"/>
      <c r="L52" s="15"/>
      <c r="M52" s="16"/>
      <c r="N52" s="15"/>
      <c r="O52" s="16"/>
      <c r="P52" s="15"/>
      <c r="Q52" s="16"/>
      <c r="R52" s="15"/>
      <c r="S52" s="16"/>
      <c r="T52" s="15"/>
      <c r="U52" s="16"/>
      <c r="V52" s="15"/>
      <c r="W52" s="16"/>
      <c r="X52" s="15"/>
      <c r="Y52" s="16"/>
      <c r="Z52" s="15"/>
      <c r="AA52" s="16"/>
      <c r="AB52" s="15"/>
      <c r="AC52" s="16"/>
      <c r="AD52" s="15"/>
      <c r="AE52" s="16"/>
      <c r="AF52" s="15"/>
      <c r="AG52" s="16"/>
      <c r="AH52" s="15"/>
      <c r="AI52" s="16"/>
      <c r="AJ52" s="15"/>
      <c r="AK52" s="16"/>
      <c r="AL52" s="15"/>
      <c r="AM52" s="16"/>
      <c r="AN52" s="15"/>
      <c r="AO52" s="16"/>
      <c r="AP52" s="15"/>
      <c r="AQ52" s="16"/>
      <c r="AR52" s="15"/>
      <c r="AS52" s="16"/>
      <c r="AT52" s="15"/>
      <c r="AU52" s="16"/>
      <c r="AV52" s="15"/>
      <c r="AW52" s="16"/>
      <c r="AX52" s="15"/>
      <c r="AY52" s="16"/>
      <c r="AZ52" s="15"/>
      <c r="BA52" s="16"/>
      <c r="BB52" s="15"/>
      <c r="BC52" s="16"/>
      <c r="BD52" s="15"/>
      <c r="BE52" s="16"/>
      <c r="BF52" s="15"/>
      <c r="BG52" s="16"/>
      <c r="BH52" s="15"/>
      <c r="BI52" s="16"/>
      <c r="BJ52" s="15"/>
      <c r="BK52" s="16"/>
      <c r="BL52" s="15"/>
      <c r="BM52" s="16"/>
      <c r="BN52" s="15"/>
      <c r="BO52" s="16"/>
      <c r="BP52" s="15"/>
      <c r="BQ52" s="16"/>
      <c r="BR52" s="15"/>
      <c r="BS52" s="16"/>
      <c r="BT52" s="15"/>
      <c r="BU52" s="16"/>
      <c r="BV52" s="15"/>
      <c r="BW52" s="16"/>
      <c r="BX52" s="15"/>
      <c r="BY52" s="16"/>
      <c r="BZ52" s="15"/>
      <c r="CA52" s="16"/>
      <c r="CB52" s="15"/>
      <c r="CC52" s="16"/>
      <c r="CD52" s="15"/>
      <c r="CE52" s="16"/>
      <c r="CF52" s="15"/>
      <c r="CG52" s="16"/>
      <c r="CH52" s="15"/>
      <c r="CI52" s="16"/>
      <c r="CJ52" s="15"/>
      <c r="CK52" s="16"/>
      <c r="CL52" s="15"/>
      <c r="CM52" s="16"/>
      <c r="CN52" s="15"/>
      <c r="CO52" s="16"/>
      <c r="CP52" s="15"/>
      <c r="CQ52" s="16"/>
      <c r="CR52" s="15"/>
      <c r="CS52" s="16"/>
      <c r="CT52" s="15"/>
      <c r="CU52" s="16"/>
      <c r="CV52" s="15"/>
      <c r="CW52" s="16"/>
      <c r="CX52" s="15"/>
      <c r="CY52" s="16"/>
      <c r="CZ52" s="15"/>
      <c r="DA52" s="16"/>
      <c r="DB52" s="15"/>
      <c r="DC52" s="16"/>
      <c r="DD52" s="15"/>
      <c r="DE52" s="16"/>
      <c r="DF52" s="15"/>
      <c r="DG52" s="16"/>
      <c r="DH52" s="15"/>
      <c r="DI52" s="16"/>
      <c r="DJ52" s="15"/>
      <c r="DK52" s="16"/>
      <c r="DL52" s="15"/>
      <c r="DM52" s="16"/>
    </row>
    <row r="53" spans="1:117" s="11" customFormat="1" ht="20.100000000000001" customHeight="1" x14ac:dyDescent="0.2">
      <c r="A53" s="75" t="s">
        <v>13</v>
      </c>
      <c r="B53" s="75"/>
      <c r="C53" s="75"/>
      <c r="D53" s="9">
        <v>8.3299999999999999E-2</v>
      </c>
      <c r="E53" s="31">
        <f t="shared" ref="E53:E55" si="3">ROUND($E$19*D53,2)</f>
        <v>10231.26</v>
      </c>
      <c r="F53" s="85"/>
      <c r="G53" s="16"/>
      <c r="H53" s="15"/>
      <c r="I53" s="16"/>
      <c r="J53" s="15"/>
      <c r="K53" s="16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  <c r="AR53" s="15"/>
      <c r="AS53" s="16"/>
      <c r="AT53" s="15"/>
      <c r="AU53" s="16"/>
      <c r="AV53" s="15"/>
      <c r="AW53" s="16"/>
      <c r="AX53" s="15"/>
      <c r="AY53" s="16"/>
      <c r="AZ53" s="15"/>
      <c r="BA53" s="16"/>
      <c r="BB53" s="15"/>
      <c r="BC53" s="16"/>
      <c r="BD53" s="15"/>
      <c r="BE53" s="16"/>
      <c r="BF53" s="15"/>
      <c r="BG53" s="16"/>
      <c r="BH53" s="15"/>
      <c r="BI53" s="16"/>
      <c r="BJ53" s="15"/>
      <c r="BK53" s="16"/>
      <c r="BL53" s="15"/>
      <c r="BM53" s="16"/>
      <c r="BN53" s="15"/>
      <c r="BO53" s="16"/>
      <c r="BP53" s="15"/>
      <c r="BQ53" s="16"/>
      <c r="BR53" s="15"/>
      <c r="BS53" s="16"/>
      <c r="BT53" s="15"/>
      <c r="BU53" s="16"/>
      <c r="BV53" s="15"/>
      <c r="BW53" s="16"/>
      <c r="BX53" s="15"/>
      <c r="BY53" s="16"/>
      <c r="BZ53" s="15"/>
      <c r="CA53" s="16"/>
      <c r="CB53" s="15"/>
      <c r="CC53" s="16"/>
      <c r="CD53" s="15"/>
      <c r="CE53" s="16"/>
      <c r="CF53" s="15"/>
      <c r="CG53" s="16"/>
      <c r="CH53" s="15"/>
      <c r="CI53" s="16"/>
      <c r="CJ53" s="15"/>
      <c r="CK53" s="16"/>
      <c r="CL53" s="15"/>
      <c r="CM53" s="16"/>
      <c r="CN53" s="15"/>
      <c r="CO53" s="16"/>
      <c r="CP53" s="15"/>
      <c r="CQ53" s="16"/>
      <c r="CR53" s="15"/>
      <c r="CS53" s="16"/>
      <c r="CT53" s="15"/>
      <c r="CU53" s="16"/>
      <c r="CV53" s="15"/>
      <c r="CW53" s="16"/>
      <c r="CX53" s="15"/>
      <c r="CY53" s="16"/>
      <c r="CZ53" s="15"/>
      <c r="DA53" s="16"/>
      <c r="DB53" s="15"/>
      <c r="DC53" s="16"/>
      <c r="DD53" s="15"/>
      <c r="DE53" s="16"/>
      <c r="DF53" s="15"/>
      <c r="DG53" s="16"/>
      <c r="DH53" s="15"/>
      <c r="DI53" s="16"/>
      <c r="DJ53" s="15"/>
      <c r="DK53" s="16"/>
      <c r="DL53" s="15"/>
      <c r="DM53" s="16"/>
    </row>
    <row r="54" spans="1:117" ht="26.25" customHeight="1" x14ac:dyDescent="0.2">
      <c r="A54" s="82" t="s">
        <v>67</v>
      </c>
      <c r="B54" s="82"/>
      <c r="C54" s="82"/>
      <c r="D54" s="3">
        <f>ROUND(8.33%*D30,4)</f>
        <v>3.32E-2</v>
      </c>
      <c r="E54" s="31">
        <f t="shared" si="3"/>
        <v>4077.76</v>
      </c>
      <c r="F54" s="47" t="s">
        <v>59</v>
      </c>
      <c r="G54" s="2"/>
      <c r="H54" s="43"/>
      <c r="I54" s="2"/>
      <c r="J54" s="43"/>
      <c r="K54" s="2"/>
      <c r="L54" s="43"/>
      <c r="M54" s="2"/>
      <c r="N54" s="43"/>
      <c r="O54" s="2"/>
      <c r="P54" s="43"/>
      <c r="Q54" s="2"/>
      <c r="R54" s="43"/>
      <c r="S54" s="2"/>
      <c r="T54" s="43"/>
      <c r="U54" s="2"/>
      <c r="V54" s="43"/>
      <c r="W54" s="2"/>
      <c r="X54" s="43"/>
      <c r="Y54" s="2"/>
      <c r="Z54" s="43"/>
      <c r="AA54" s="2"/>
      <c r="AB54" s="43"/>
      <c r="AC54" s="2"/>
      <c r="AD54" s="43"/>
      <c r="AE54" s="2"/>
      <c r="AF54" s="43"/>
      <c r="AG54" s="2"/>
      <c r="AH54" s="43"/>
      <c r="AI54" s="2"/>
      <c r="AJ54" s="43"/>
      <c r="AK54" s="2"/>
      <c r="AL54" s="43"/>
      <c r="AM54" s="2"/>
      <c r="AN54" s="43"/>
      <c r="AO54" s="2"/>
      <c r="AP54" s="43"/>
      <c r="AQ54" s="2"/>
      <c r="AR54" s="43"/>
      <c r="AS54" s="2"/>
      <c r="AT54" s="43"/>
      <c r="AU54" s="2"/>
      <c r="AV54" s="43"/>
      <c r="AW54" s="2"/>
      <c r="AX54" s="43"/>
      <c r="AY54" s="2"/>
      <c r="AZ54" s="43"/>
      <c r="BA54" s="2"/>
      <c r="BB54" s="43"/>
      <c r="BC54" s="2"/>
      <c r="BD54" s="43"/>
      <c r="BE54" s="2"/>
      <c r="BF54" s="43"/>
      <c r="BG54" s="2"/>
      <c r="BH54" s="43"/>
      <c r="BI54" s="2"/>
      <c r="BJ54" s="43"/>
      <c r="BK54" s="2"/>
      <c r="BL54" s="43"/>
      <c r="BM54" s="2"/>
      <c r="BN54" s="43"/>
      <c r="BO54" s="2"/>
      <c r="BP54" s="43"/>
      <c r="BQ54" s="2"/>
      <c r="BR54" s="43"/>
      <c r="BS54" s="2"/>
      <c r="BT54" s="43"/>
      <c r="BU54" s="2"/>
      <c r="BV54" s="43"/>
      <c r="BW54" s="2"/>
      <c r="BX54" s="43"/>
      <c r="BY54" s="2"/>
      <c r="BZ54" s="43"/>
      <c r="CA54" s="2"/>
      <c r="CB54" s="43"/>
      <c r="CC54" s="2"/>
      <c r="CD54" s="43"/>
      <c r="CE54" s="2"/>
      <c r="CF54" s="43"/>
      <c r="CG54" s="2"/>
      <c r="CH54" s="43"/>
      <c r="CI54" s="2"/>
      <c r="CJ54" s="43"/>
      <c r="CK54" s="2"/>
      <c r="CL54" s="43"/>
      <c r="CM54" s="2"/>
      <c r="CN54" s="43"/>
      <c r="CO54" s="2"/>
      <c r="CP54" s="43"/>
      <c r="CQ54" s="2"/>
      <c r="CR54" s="43"/>
      <c r="CS54" s="2"/>
      <c r="CT54" s="43"/>
      <c r="CU54" s="2"/>
      <c r="CV54" s="43"/>
      <c r="CW54" s="2"/>
      <c r="CX54" s="43"/>
      <c r="CY54" s="2"/>
      <c r="CZ54" s="43"/>
      <c r="DA54" s="2"/>
      <c r="DB54" s="43"/>
      <c r="DC54" s="2"/>
      <c r="DD54" s="43"/>
      <c r="DE54" s="2"/>
      <c r="DF54" s="43"/>
      <c r="DG54" s="2"/>
      <c r="DH54" s="43"/>
      <c r="DI54" s="2"/>
      <c r="DJ54" s="43"/>
      <c r="DK54" s="2"/>
      <c r="DL54" s="43"/>
      <c r="DM54" s="2"/>
    </row>
    <row r="55" spans="1:117" s="11" customFormat="1" ht="20.100000000000001" customHeight="1" x14ac:dyDescent="0.2">
      <c r="A55" s="75" t="s">
        <v>42</v>
      </c>
      <c r="B55" s="75"/>
      <c r="C55" s="75"/>
      <c r="D55" s="9">
        <v>0.1111</v>
      </c>
      <c r="E55" s="31">
        <f t="shared" si="3"/>
        <v>13645.77</v>
      </c>
      <c r="F55" s="47" t="s">
        <v>60</v>
      </c>
      <c r="G55" s="16"/>
      <c r="H55" s="15"/>
      <c r="I55" s="16"/>
      <c r="J55" s="15"/>
      <c r="K55" s="16"/>
      <c r="L55" s="15"/>
      <c r="M55" s="16"/>
      <c r="N55" s="15"/>
      <c r="O55" s="16"/>
      <c r="P55" s="15"/>
      <c r="Q55" s="16"/>
      <c r="R55" s="15"/>
      <c r="S55" s="16"/>
      <c r="T55" s="15"/>
      <c r="U55" s="16"/>
      <c r="V55" s="15"/>
      <c r="W55" s="16"/>
      <c r="X55" s="15"/>
      <c r="Y55" s="16"/>
      <c r="Z55" s="15"/>
      <c r="AA55" s="16"/>
      <c r="AB55" s="15"/>
      <c r="AC55" s="16"/>
      <c r="AD55" s="15"/>
      <c r="AE55" s="16"/>
      <c r="AF55" s="15"/>
      <c r="AG55" s="16"/>
      <c r="AH55" s="15"/>
      <c r="AI55" s="16"/>
      <c r="AJ55" s="15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6"/>
      <c r="BD55" s="15"/>
      <c r="BE55" s="16"/>
      <c r="BF55" s="15"/>
      <c r="BG55" s="16"/>
      <c r="BH55" s="15"/>
      <c r="BI55" s="16"/>
      <c r="BJ55" s="15"/>
      <c r="BK55" s="16"/>
      <c r="BL55" s="15"/>
      <c r="BM55" s="16"/>
      <c r="BN55" s="15"/>
      <c r="BO55" s="16"/>
      <c r="BP55" s="15"/>
      <c r="BQ55" s="16"/>
      <c r="BR55" s="15"/>
      <c r="BS55" s="16"/>
      <c r="BT55" s="15"/>
      <c r="BU55" s="16"/>
      <c r="BV55" s="15"/>
      <c r="BW55" s="16"/>
      <c r="BX55" s="15"/>
      <c r="BY55" s="16"/>
      <c r="BZ55" s="15"/>
      <c r="CA55" s="16"/>
      <c r="CB55" s="15"/>
      <c r="CC55" s="16"/>
      <c r="CD55" s="15"/>
      <c r="CE55" s="16"/>
      <c r="CF55" s="15"/>
      <c r="CG55" s="16"/>
      <c r="CH55" s="15"/>
      <c r="CI55" s="16"/>
      <c r="CJ55" s="15"/>
      <c r="CK55" s="16"/>
      <c r="CL55" s="15"/>
      <c r="CM55" s="16"/>
      <c r="CN55" s="15"/>
      <c r="CO55" s="16"/>
      <c r="CP55" s="15"/>
      <c r="CQ55" s="16"/>
      <c r="CR55" s="15"/>
      <c r="CS55" s="16"/>
      <c r="CT55" s="15"/>
      <c r="CU55" s="16"/>
      <c r="CV55" s="15"/>
      <c r="CW55" s="16"/>
      <c r="CX55" s="15"/>
      <c r="CY55" s="16"/>
      <c r="CZ55" s="15"/>
      <c r="DA55" s="16"/>
      <c r="DB55" s="15"/>
      <c r="DC55" s="16"/>
      <c r="DD55" s="15"/>
      <c r="DE55" s="16"/>
      <c r="DF55" s="15"/>
      <c r="DG55" s="16"/>
      <c r="DH55" s="15"/>
      <c r="DI55" s="16"/>
      <c r="DJ55" s="15"/>
      <c r="DK55" s="16"/>
      <c r="DL55" s="15"/>
      <c r="DM55" s="16"/>
    </row>
    <row r="56" spans="1:117" ht="20.100000000000001" customHeight="1" x14ac:dyDescent="0.2">
      <c r="A56" s="76" t="s">
        <v>24</v>
      </c>
      <c r="B56" s="76"/>
      <c r="C56" s="76"/>
      <c r="D56" s="18">
        <f>SUM(D53:D55)</f>
        <v>0.2276</v>
      </c>
      <c r="E56" s="23">
        <f>SUM(E53:E55)</f>
        <v>27954.79</v>
      </c>
      <c r="F56" s="46"/>
      <c r="G56" s="2"/>
      <c r="H56" s="43"/>
      <c r="I56" s="2"/>
      <c r="J56" s="43"/>
      <c r="K56" s="2"/>
      <c r="L56" s="43"/>
      <c r="M56" s="2"/>
      <c r="N56" s="43"/>
      <c r="O56" s="2"/>
      <c r="P56" s="43"/>
      <c r="Q56" s="2"/>
      <c r="R56" s="43"/>
      <c r="S56" s="2"/>
      <c r="T56" s="43"/>
      <c r="U56" s="2"/>
      <c r="V56" s="43"/>
      <c r="W56" s="2"/>
      <c r="X56" s="43"/>
      <c r="Y56" s="2"/>
      <c r="Z56" s="43"/>
      <c r="AA56" s="2"/>
      <c r="AB56" s="43"/>
      <c r="AC56" s="2"/>
      <c r="AD56" s="43"/>
      <c r="AE56" s="2"/>
      <c r="AF56" s="43"/>
      <c r="AG56" s="2"/>
      <c r="AH56" s="43"/>
      <c r="AI56" s="2"/>
      <c r="AJ56" s="43"/>
      <c r="AK56" s="2"/>
      <c r="AL56" s="43"/>
      <c r="AM56" s="2"/>
      <c r="AN56" s="43"/>
      <c r="AO56" s="2"/>
      <c r="AP56" s="43"/>
      <c r="AQ56" s="2"/>
      <c r="AR56" s="43"/>
      <c r="AS56" s="2"/>
      <c r="AT56" s="43"/>
      <c r="AU56" s="2"/>
      <c r="AV56" s="43"/>
      <c r="AW56" s="2"/>
      <c r="AX56" s="43"/>
      <c r="AY56" s="2"/>
      <c r="AZ56" s="43"/>
      <c r="BA56" s="2"/>
      <c r="BB56" s="43"/>
      <c r="BC56" s="2"/>
      <c r="BD56" s="43"/>
      <c r="BE56" s="2"/>
      <c r="BF56" s="43"/>
      <c r="BG56" s="2"/>
      <c r="BH56" s="43"/>
      <c r="BI56" s="2"/>
      <c r="BJ56" s="43"/>
      <c r="BK56" s="2"/>
      <c r="BL56" s="43"/>
      <c r="BM56" s="2"/>
      <c r="BN56" s="43"/>
      <c r="BO56" s="2"/>
      <c r="BP56" s="43"/>
      <c r="BQ56" s="2"/>
      <c r="BR56" s="43"/>
      <c r="BS56" s="2"/>
      <c r="BT56" s="43"/>
      <c r="BU56" s="2"/>
      <c r="BV56" s="43"/>
      <c r="BW56" s="2"/>
      <c r="BX56" s="43"/>
      <c r="BY56" s="2"/>
      <c r="BZ56" s="43"/>
      <c r="CA56" s="2"/>
      <c r="CB56" s="43"/>
      <c r="CC56" s="2"/>
      <c r="CD56" s="43"/>
      <c r="CE56" s="2"/>
      <c r="CF56" s="43"/>
      <c r="CG56" s="2"/>
      <c r="CH56" s="43"/>
      <c r="CI56" s="2"/>
      <c r="CJ56" s="43"/>
      <c r="CK56" s="2"/>
      <c r="CL56" s="43"/>
      <c r="CM56" s="2"/>
      <c r="CN56" s="43"/>
      <c r="CO56" s="2"/>
      <c r="CP56" s="43"/>
      <c r="CQ56" s="2"/>
      <c r="CR56" s="43"/>
      <c r="CS56" s="2"/>
      <c r="CT56" s="43"/>
      <c r="CU56" s="2"/>
      <c r="CV56" s="43"/>
      <c r="CW56" s="2"/>
      <c r="CX56" s="43"/>
      <c r="CY56" s="2"/>
      <c r="CZ56" s="43"/>
      <c r="DA56" s="2"/>
      <c r="DB56" s="43"/>
      <c r="DC56" s="2"/>
      <c r="DD56" s="43"/>
      <c r="DE56" s="2"/>
      <c r="DF56" s="43"/>
      <c r="DG56" s="2"/>
      <c r="DH56" s="43"/>
      <c r="DI56" s="2"/>
      <c r="DJ56" s="43"/>
      <c r="DK56" s="2"/>
      <c r="DL56" s="43"/>
      <c r="DM56" s="2"/>
    </row>
    <row r="57" spans="1:117" s="11" customFormat="1" ht="14.25" customHeight="1" x14ac:dyDescent="0.2">
      <c r="A57" s="71"/>
      <c r="B57" s="71"/>
      <c r="C57" s="71"/>
      <c r="D57" s="71"/>
      <c r="E57" s="92"/>
      <c r="F57" s="35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1:117" ht="20.100000000000001" customHeight="1" x14ac:dyDescent="0.2">
      <c r="A58" s="76" t="s">
        <v>34</v>
      </c>
      <c r="B58" s="76"/>
      <c r="C58" s="76"/>
      <c r="D58" s="76"/>
      <c r="E58" s="23">
        <f>ROUND(E19+E30+E34+E41+E50+E56,2)</f>
        <v>238272</v>
      </c>
      <c r="F58" s="3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ht="20.25" customHeight="1" x14ac:dyDescent="0.2">
      <c r="A59" s="71"/>
      <c r="B59" s="71"/>
      <c r="C59" s="71"/>
      <c r="D59" s="71"/>
      <c r="E59" s="71"/>
      <c r="F59" s="3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ht="24.75" customHeight="1" x14ac:dyDescent="0.2">
      <c r="A60" s="77" t="s">
        <v>35</v>
      </c>
      <c r="B60" s="77"/>
      <c r="C60" s="77"/>
      <c r="D60" s="77"/>
      <c r="E60" s="77"/>
      <c r="F60" s="87" t="s">
        <v>59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ht="30.6" customHeight="1" x14ac:dyDescent="0.2">
      <c r="A61" s="72" t="s">
        <v>14</v>
      </c>
      <c r="B61" s="72"/>
      <c r="C61" s="54" t="s">
        <v>15</v>
      </c>
      <c r="D61" s="54" t="s">
        <v>26</v>
      </c>
      <c r="E61" s="25" t="s">
        <v>25</v>
      </c>
      <c r="F61" s="8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ht="20.100000000000001" customHeight="1" x14ac:dyDescent="0.2">
      <c r="A62" s="73" t="s">
        <v>36</v>
      </c>
      <c r="B62" s="73"/>
      <c r="C62" s="3">
        <v>0.05</v>
      </c>
      <c r="D62" s="38">
        <f>ROUND((C62*100%)/(100%-$C$66),4)</f>
        <v>5.8299999999999998E-2</v>
      </c>
      <c r="E62" s="24">
        <f>ROUND(D62*$E$58,2)</f>
        <v>13891.26</v>
      </c>
      <c r="F62" s="8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ht="20.100000000000001" customHeight="1" x14ac:dyDescent="0.2">
      <c r="A63" s="75" t="s">
        <v>16</v>
      </c>
      <c r="B63" s="75"/>
      <c r="C63" s="9">
        <v>1.6500000000000001E-2</v>
      </c>
      <c r="D63" s="38">
        <f t="shared" ref="D63:D65" si="4">ROUND((C63*100%)/(100%-$C$66),4)</f>
        <v>1.9199999999999998E-2</v>
      </c>
      <c r="E63" s="24">
        <f t="shared" ref="E63:E65" si="5">ROUND(D63*$E$58,2)</f>
        <v>4574.82</v>
      </c>
      <c r="F63" s="8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ht="20.100000000000001" customHeight="1" x14ac:dyDescent="0.2">
      <c r="A64" s="75" t="s">
        <v>17</v>
      </c>
      <c r="B64" s="75"/>
      <c r="C64" s="9">
        <v>7.5999999999999998E-2</v>
      </c>
      <c r="D64" s="38">
        <f t="shared" si="4"/>
        <v>8.8599999999999998E-2</v>
      </c>
      <c r="E64" s="24">
        <f t="shared" si="5"/>
        <v>21110.9</v>
      </c>
      <c r="F64" s="8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ht="33" customHeight="1" x14ac:dyDescent="0.2">
      <c r="A65" s="79" t="s">
        <v>71</v>
      </c>
      <c r="B65" s="81"/>
      <c r="C65" s="9"/>
      <c r="D65" s="38">
        <f t="shared" si="4"/>
        <v>0</v>
      </c>
      <c r="E65" s="24">
        <f t="shared" si="5"/>
        <v>0</v>
      </c>
      <c r="F65" s="8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ht="20.100000000000001" customHeight="1" x14ac:dyDescent="0.2">
      <c r="A66" s="76" t="s">
        <v>21</v>
      </c>
      <c r="B66" s="76"/>
      <c r="C66" s="18">
        <f>SUM(C62:C65)</f>
        <v>0.14250000000000002</v>
      </c>
      <c r="D66" s="18">
        <f>SUM(D62:D65)</f>
        <v>0.1661</v>
      </c>
      <c r="E66" s="23">
        <f>SUM(E62:E65)</f>
        <v>39576.980000000003</v>
      </c>
      <c r="F66" s="8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s="11" customFormat="1" ht="20.100000000000001" customHeight="1" x14ac:dyDescent="0.2">
      <c r="A67" s="71"/>
      <c r="B67" s="71"/>
      <c r="C67" s="71"/>
      <c r="D67" s="71"/>
      <c r="E67" s="71"/>
      <c r="F67" s="89"/>
      <c r="G67" s="16"/>
      <c r="H67" s="15"/>
      <c r="I67" s="16"/>
      <c r="J67" s="15"/>
      <c r="K67" s="16"/>
      <c r="L67" s="15"/>
      <c r="M67" s="16"/>
      <c r="N67" s="15"/>
      <c r="O67" s="16"/>
      <c r="P67" s="15"/>
      <c r="Q67" s="16"/>
      <c r="R67" s="15"/>
      <c r="S67" s="16"/>
      <c r="T67" s="15"/>
      <c r="U67" s="16"/>
      <c r="V67" s="15"/>
      <c r="W67" s="16"/>
      <c r="X67" s="15"/>
      <c r="Y67" s="16"/>
      <c r="Z67" s="15"/>
      <c r="AA67" s="16"/>
      <c r="AB67" s="15"/>
      <c r="AC67" s="16"/>
      <c r="AD67" s="15"/>
      <c r="AE67" s="16"/>
      <c r="AF67" s="15"/>
      <c r="AG67" s="16"/>
      <c r="AH67" s="15"/>
      <c r="AI67" s="16"/>
      <c r="AJ67" s="15"/>
      <c r="AK67" s="16"/>
      <c r="AL67" s="15"/>
      <c r="AM67" s="16"/>
      <c r="AN67" s="15"/>
      <c r="AO67" s="16"/>
      <c r="AP67" s="15"/>
      <c r="AQ67" s="16"/>
      <c r="AR67" s="15"/>
      <c r="AS67" s="16"/>
      <c r="AT67" s="15"/>
      <c r="AU67" s="16"/>
      <c r="AV67" s="15"/>
      <c r="AW67" s="16"/>
      <c r="AX67" s="15"/>
      <c r="AY67" s="16"/>
      <c r="AZ67" s="15"/>
      <c r="BA67" s="16"/>
      <c r="BB67" s="15"/>
      <c r="BC67" s="16"/>
      <c r="BD67" s="15"/>
      <c r="BE67" s="16"/>
      <c r="BF67" s="15"/>
      <c r="BG67" s="16"/>
      <c r="BH67" s="15"/>
      <c r="BI67" s="16"/>
      <c r="BJ67" s="15"/>
      <c r="BK67" s="16"/>
      <c r="BL67" s="15"/>
      <c r="BM67" s="16"/>
      <c r="BN67" s="15"/>
      <c r="BO67" s="16"/>
      <c r="BP67" s="15"/>
      <c r="BQ67" s="16"/>
      <c r="BR67" s="15"/>
      <c r="BS67" s="16"/>
      <c r="BT67" s="15"/>
      <c r="BU67" s="16"/>
      <c r="BV67" s="15"/>
      <c r="BW67" s="16"/>
      <c r="BX67" s="15"/>
      <c r="BY67" s="16"/>
      <c r="BZ67" s="15"/>
      <c r="CA67" s="16"/>
      <c r="CB67" s="15"/>
      <c r="CC67" s="16"/>
      <c r="CD67" s="15"/>
      <c r="CE67" s="16"/>
      <c r="CF67" s="15"/>
      <c r="CG67" s="16"/>
      <c r="CH67" s="15"/>
      <c r="CI67" s="16"/>
      <c r="CJ67" s="15"/>
      <c r="CK67" s="16"/>
      <c r="CL67" s="15"/>
      <c r="CM67" s="16"/>
      <c r="CN67" s="15"/>
      <c r="CO67" s="16"/>
      <c r="CP67" s="15"/>
      <c r="CQ67" s="16"/>
      <c r="CR67" s="15"/>
      <c r="CS67" s="16"/>
      <c r="CT67" s="15"/>
      <c r="CU67" s="16"/>
      <c r="CV67" s="15"/>
      <c r="CW67" s="16"/>
      <c r="CX67" s="15"/>
      <c r="CY67" s="16"/>
      <c r="CZ67" s="15"/>
      <c r="DA67" s="16"/>
      <c r="DB67" s="15"/>
      <c r="DC67" s="16"/>
      <c r="DD67" s="15"/>
      <c r="DE67" s="16"/>
      <c r="DF67" s="15"/>
      <c r="DG67" s="16"/>
      <c r="DH67" s="15"/>
      <c r="DI67" s="16"/>
      <c r="DJ67" s="15"/>
      <c r="DK67" s="16"/>
      <c r="DL67" s="15"/>
      <c r="DM67" s="16"/>
    </row>
    <row r="68" spans="1:117" ht="20.100000000000001" customHeight="1" x14ac:dyDescent="0.2">
      <c r="A68" s="90" t="s">
        <v>18</v>
      </c>
      <c r="B68" s="90"/>
      <c r="C68" s="90"/>
      <c r="D68" s="90"/>
      <c r="E68" s="26">
        <f>ROUND(E58+E66,2)</f>
        <v>277848.98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s="11" customFormat="1" ht="18" x14ac:dyDescent="0.2">
      <c r="A69" s="90" t="s">
        <v>37</v>
      </c>
      <c r="B69" s="90"/>
      <c r="C69" s="90"/>
      <c r="D69" s="90"/>
      <c r="E69" s="26">
        <f>E68*12</f>
        <v>3334187.76</v>
      </c>
      <c r="F69" s="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</row>
    <row r="70" spans="1:117" ht="20.100000000000001" customHeight="1" x14ac:dyDescent="0.2">
      <c r="A70" s="93" t="s">
        <v>61</v>
      </c>
      <c r="B70" s="94"/>
      <c r="C70" s="94"/>
      <c r="D70" s="95"/>
      <c r="E70" s="39">
        <f>E68*12</f>
        <v>3334187.76</v>
      </c>
      <c r="F70" s="1"/>
    </row>
    <row r="71" spans="1:117" ht="60.75" customHeight="1" x14ac:dyDescent="0.2">
      <c r="A71" s="91" t="s">
        <v>68</v>
      </c>
      <c r="B71" s="91"/>
      <c r="C71" s="91"/>
      <c r="D71" s="91"/>
      <c r="E71" s="91"/>
    </row>
    <row r="72" spans="1:117" ht="36.75" customHeight="1" x14ac:dyDescent="0.2">
      <c r="A72" s="83" t="s">
        <v>70</v>
      </c>
      <c r="B72" s="83"/>
      <c r="C72" s="83"/>
      <c r="D72" s="83"/>
      <c r="E72" s="83"/>
      <c r="F72" s="37"/>
    </row>
    <row r="73" spans="1:117" ht="53.25" customHeight="1" x14ac:dyDescent="0.2">
      <c r="A73" s="83" t="s">
        <v>72</v>
      </c>
      <c r="B73" s="83"/>
      <c r="C73" s="83"/>
      <c r="D73" s="83"/>
      <c r="E73" s="83"/>
      <c r="F73" s="32"/>
    </row>
    <row r="74" spans="1:117" ht="20.100000000000001" customHeight="1" x14ac:dyDescent="0.2">
      <c r="E74" s="34"/>
    </row>
    <row r="75" spans="1:117" ht="20.100000000000001" customHeight="1" x14ac:dyDescent="0.2">
      <c r="E75" s="34"/>
    </row>
    <row r="76" spans="1:117" ht="20.100000000000001" customHeight="1" x14ac:dyDescent="0.2">
      <c r="E76" s="34"/>
    </row>
    <row r="77" spans="1:117" ht="20.100000000000001" customHeight="1" x14ac:dyDescent="0.2">
      <c r="E77" s="34"/>
    </row>
    <row r="78" spans="1:117" ht="20.100000000000001" customHeight="1" x14ac:dyDescent="0.2">
      <c r="E78" s="34"/>
    </row>
    <row r="79" spans="1:117" ht="20.100000000000001" customHeight="1" x14ac:dyDescent="0.2">
      <c r="E79" s="34"/>
    </row>
    <row r="80" spans="1:117" ht="20.100000000000001" customHeight="1" x14ac:dyDescent="0.2">
      <c r="E80" s="34"/>
    </row>
    <row r="81" spans="5:5" ht="20.100000000000001" customHeight="1" x14ac:dyDescent="0.2">
      <c r="E81" s="34"/>
    </row>
    <row r="82" spans="5:5" ht="20.100000000000001" customHeight="1" x14ac:dyDescent="0.2">
      <c r="E82" s="34"/>
    </row>
    <row r="83" spans="5:5" ht="20.100000000000001" customHeight="1" x14ac:dyDescent="0.2">
      <c r="E83" s="34"/>
    </row>
    <row r="84" spans="5:5" ht="20.100000000000001" customHeight="1" x14ac:dyDescent="0.2">
      <c r="E84" s="34"/>
    </row>
    <row r="85" spans="5:5" ht="20.100000000000001" customHeight="1" x14ac:dyDescent="0.2">
      <c r="E85" s="34"/>
    </row>
    <row r="86" spans="5:5" ht="20.100000000000001" customHeight="1" x14ac:dyDescent="0.2">
      <c r="E86" s="34"/>
    </row>
    <row r="87" spans="5:5" ht="20.100000000000001" customHeight="1" x14ac:dyDescent="0.2">
      <c r="E87" s="34"/>
    </row>
    <row r="88" spans="5:5" ht="20.100000000000001" customHeight="1" x14ac:dyDescent="0.2">
      <c r="E88" s="34"/>
    </row>
    <row r="89" spans="5:5" ht="20.100000000000001" customHeight="1" x14ac:dyDescent="0.2">
      <c r="E89" s="34"/>
    </row>
    <row r="90" spans="5:5" ht="20.100000000000001" customHeight="1" x14ac:dyDescent="0.2">
      <c r="E90" s="34"/>
    </row>
    <row r="91" spans="5:5" ht="20.100000000000001" customHeight="1" x14ac:dyDescent="0.2">
      <c r="E91" s="34"/>
    </row>
    <row r="92" spans="5:5" ht="20.100000000000001" customHeight="1" x14ac:dyDescent="0.2">
      <c r="E92" s="34"/>
    </row>
    <row r="93" spans="5:5" ht="20.100000000000001" customHeight="1" x14ac:dyDescent="0.2">
      <c r="E93" s="34"/>
    </row>
    <row r="94" spans="5:5" ht="20.100000000000001" customHeight="1" x14ac:dyDescent="0.2">
      <c r="E94" s="34"/>
    </row>
    <row r="95" spans="5:5" ht="20.100000000000001" customHeight="1" x14ac:dyDescent="0.2">
      <c r="E95" s="34"/>
    </row>
    <row r="96" spans="5:5" ht="20.100000000000001" customHeight="1" x14ac:dyDescent="0.2">
      <c r="E96" s="34"/>
    </row>
    <row r="97" spans="5:5" ht="20.100000000000001" customHeight="1" x14ac:dyDescent="0.2">
      <c r="E97" s="34"/>
    </row>
    <row r="98" spans="5:5" ht="20.100000000000001" customHeight="1" x14ac:dyDescent="0.2">
      <c r="E98" s="34"/>
    </row>
    <row r="99" spans="5:5" ht="20.100000000000001" customHeight="1" x14ac:dyDescent="0.2">
      <c r="E99" s="34"/>
    </row>
    <row r="100" spans="5:5" ht="20.100000000000001" customHeight="1" x14ac:dyDescent="0.2">
      <c r="E100" s="34"/>
    </row>
    <row r="101" spans="5:5" ht="20.100000000000001" customHeight="1" x14ac:dyDescent="0.2">
      <c r="E101" s="34"/>
    </row>
    <row r="102" spans="5:5" ht="20.100000000000001" customHeight="1" x14ac:dyDescent="0.2">
      <c r="E102" s="34"/>
    </row>
    <row r="103" spans="5:5" ht="20.100000000000001" customHeight="1" x14ac:dyDescent="0.2">
      <c r="E103" s="34"/>
    </row>
    <row r="104" spans="5:5" ht="20.100000000000001" customHeight="1" x14ac:dyDescent="0.2">
      <c r="E104" s="34"/>
    </row>
    <row r="105" spans="5:5" ht="20.100000000000001" customHeight="1" x14ac:dyDescent="0.2">
      <c r="E105" s="34"/>
    </row>
    <row r="106" spans="5:5" ht="20.100000000000001" customHeight="1" x14ac:dyDescent="0.2">
      <c r="E106" s="34"/>
    </row>
    <row r="107" spans="5:5" ht="20.100000000000001" customHeight="1" x14ac:dyDescent="0.2">
      <c r="E107" s="34"/>
    </row>
    <row r="108" spans="5:5" ht="20.100000000000001" customHeight="1" x14ac:dyDescent="0.2">
      <c r="E108" s="34"/>
    </row>
    <row r="109" spans="5:5" ht="20.100000000000001" customHeight="1" x14ac:dyDescent="0.2">
      <c r="E109" s="34"/>
    </row>
    <row r="110" spans="5:5" ht="20.100000000000001" customHeight="1" x14ac:dyDescent="0.2">
      <c r="E110" s="34"/>
    </row>
    <row r="111" spans="5:5" ht="20.100000000000001" customHeight="1" x14ac:dyDescent="0.2">
      <c r="E111" s="34"/>
    </row>
    <row r="112" spans="5:5" ht="20.100000000000001" customHeight="1" x14ac:dyDescent="0.2">
      <c r="E112" s="34"/>
    </row>
    <row r="113" spans="5:5" ht="20.100000000000001" customHeight="1" x14ac:dyDescent="0.2">
      <c r="E113" s="34"/>
    </row>
    <row r="114" spans="5:5" ht="20.100000000000001" customHeight="1" x14ac:dyDescent="0.2">
      <c r="E114" s="34"/>
    </row>
    <row r="115" spans="5:5" ht="20.100000000000001" customHeight="1" x14ac:dyDescent="0.2">
      <c r="E115" s="34"/>
    </row>
    <row r="116" spans="5:5" ht="20.100000000000001" customHeight="1" x14ac:dyDescent="0.2">
      <c r="E116" s="34"/>
    </row>
    <row r="117" spans="5:5" ht="20.100000000000001" customHeight="1" x14ac:dyDescent="0.2">
      <c r="E117" s="34"/>
    </row>
    <row r="118" spans="5:5" ht="20.100000000000001" customHeight="1" x14ac:dyDescent="0.2">
      <c r="E118" s="34"/>
    </row>
    <row r="119" spans="5:5" ht="20.100000000000001" customHeight="1" x14ac:dyDescent="0.2">
      <c r="E119" s="34"/>
    </row>
    <row r="120" spans="5:5" ht="20.100000000000001" customHeight="1" x14ac:dyDescent="0.2">
      <c r="E120" s="34"/>
    </row>
    <row r="121" spans="5:5" ht="20.100000000000001" customHeight="1" x14ac:dyDescent="0.2">
      <c r="E121" s="34"/>
    </row>
    <row r="122" spans="5:5" ht="20.100000000000001" customHeight="1" x14ac:dyDescent="0.2">
      <c r="E122" s="34"/>
    </row>
    <row r="123" spans="5:5" ht="20.100000000000001" customHeight="1" x14ac:dyDescent="0.2">
      <c r="E123" s="34"/>
    </row>
    <row r="124" spans="5:5" ht="20.100000000000001" customHeight="1" x14ac:dyDescent="0.2">
      <c r="E124" s="34"/>
    </row>
    <row r="125" spans="5:5" ht="20.100000000000001" customHeight="1" x14ac:dyDescent="0.2">
      <c r="E125" s="34"/>
    </row>
    <row r="126" spans="5:5" ht="20.100000000000001" customHeight="1" x14ac:dyDescent="0.2">
      <c r="E126" s="34"/>
    </row>
    <row r="127" spans="5:5" ht="20.100000000000001" customHeight="1" x14ac:dyDescent="0.2">
      <c r="E127" s="34"/>
    </row>
    <row r="128" spans="5:5" ht="20.100000000000001" customHeight="1" x14ac:dyDescent="0.2">
      <c r="E128" s="34"/>
    </row>
    <row r="129" spans="5:5" ht="20.100000000000001" customHeight="1" x14ac:dyDescent="0.2">
      <c r="E129" s="34"/>
    </row>
    <row r="130" spans="5:5" ht="20.100000000000001" customHeight="1" x14ac:dyDescent="0.2">
      <c r="E130" s="34"/>
    </row>
    <row r="131" spans="5:5" ht="20.100000000000001" customHeight="1" x14ac:dyDescent="0.2">
      <c r="E131" s="34"/>
    </row>
    <row r="132" spans="5:5" ht="20.100000000000001" customHeight="1" x14ac:dyDescent="0.2">
      <c r="E132" s="34"/>
    </row>
    <row r="133" spans="5:5" ht="20.100000000000001" customHeight="1" x14ac:dyDescent="0.2">
      <c r="E133" s="34"/>
    </row>
    <row r="134" spans="5:5" ht="20.100000000000001" customHeight="1" x14ac:dyDescent="0.2">
      <c r="E134" s="34"/>
    </row>
    <row r="135" spans="5:5" ht="20.100000000000001" customHeight="1" x14ac:dyDescent="0.2">
      <c r="E135" s="34"/>
    </row>
    <row r="136" spans="5:5" ht="20.100000000000001" customHeight="1" x14ac:dyDescent="0.2">
      <c r="E136" s="34"/>
    </row>
    <row r="137" spans="5:5" ht="20.100000000000001" customHeight="1" x14ac:dyDescent="0.2">
      <c r="E137" s="34"/>
    </row>
    <row r="138" spans="5:5" ht="20.100000000000001" customHeight="1" x14ac:dyDescent="0.2">
      <c r="E138" s="34"/>
    </row>
    <row r="139" spans="5:5" ht="20.100000000000001" customHeight="1" x14ac:dyDescent="0.2">
      <c r="E139" s="34"/>
    </row>
    <row r="140" spans="5:5" ht="20.100000000000001" customHeight="1" x14ac:dyDescent="0.2">
      <c r="E140" s="34"/>
    </row>
    <row r="141" spans="5:5" ht="20.100000000000001" customHeight="1" x14ac:dyDescent="0.2">
      <c r="E141" s="34"/>
    </row>
    <row r="142" spans="5:5" ht="20.100000000000001" customHeight="1" x14ac:dyDescent="0.2">
      <c r="E142" s="34"/>
    </row>
    <row r="143" spans="5:5" ht="20.100000000000001" customHeight="1" x14ac:dyDescent="0.2">
      <c r="E143" s="34"/>
    </row>
    <row r="144" spans="5:5" ht="20.100000000000001" customHeight="1" x14ac:dyDescent="0.2">
      <c r="E144" s="34"/>
    </row>
    <row r="145" spans="5:5" ht="20.100000000000001" customHeight="1" x14ac:dyDescent="0.2">
      <c r="E145" s="34"/>
    </row>
    <row r="146" spans="5:5" ht="20.100000000000001" customHeight="1" x14ac:dyDescent="0.2">
      <c r="E146" s="34"/>
    </row>
    <row r="147" spans="5:5" ht="20.100000000000001" customHeight="1" x14ac:dyDescent="0.2">
      <c r="E147" s="34"/>
    </row>
    <row r="148" spans="5:5" ht="20.100000000000001" customHeight="1" x14ac:dyDescent="0.2">
      <c r="E148" s="34"/>
    </row>
    <row r="149" spans="5:5" ht="20.100000000000001" customHeight="1" x14ac:dyDescent="0.2">
      <c r="E149" s="34"/>
    </row>
    <row r="150" spans="5:5" ht="20.100000000000001" customHeight="1" x14ac:dyDescent="0.2">
      <c r="E150" s="34"/>
    </row>
    <row r="151" spans="5:5" ht="20.100000000000001" customHeight="1" x14ac:dyDescent="0.2">
      <c r="E151" s="34"/>
    </row>
    <row r="152" spans="5:5" ht="20.100000000000001" customHeight="1" x14ac:dyDescent="0.2">
      <c r="E152" s="34"/>
    </row>
    <row r="153" spans="5:5" ht="20.100000000000001" customHeight="1" x14ac:dyDescent="0.2">
      <c r="E153" s="34"/>
    </row>
    <row r="154" spans="5:5" ht="20.100000000000001" customHeight="1" x14ac:dyDescent="0.2">
      <c r="E154" s="34"/>
    </row>
    <row r="155" spans="5:5" ht="20.100000000000001" customHeight="1" x14ac:dyDescent="0.2">
      <c r="E155" s="34"/>
    </row>
    <row r="156" spans="5:5" ht="20.100000000000001" customHeight="1" x14ac:dyDescent="0.2">
      <c r="E156" s="34"/>
    </row>
    <row r="157" spans="5:5" ht="20.100000000000001" customHeight="1" x14ac:dyDescent="0.2">
      <c r="E157" s="34"/>
    </row>
    <row r="158" spans="5:5" ht="20.100000000000001" customHeight="1" x14ac:dyDescent="0.2">
      <c r="E158" s="34"/>
    </row>
    <row r="159" spans="5:5" ht="20.100000000000001" customHeight="1" x14ac:dyDescent="0.2">
      <c r="E159" s="34"/>
    </row>
    <row r="160" spans="5:5" ht="20.100000000000001" customHeight="1" x14ac:dyDescent="0.2">
      <c r="E160" s="34"/>
    </row>
    <row r="161" spans="5:5" ht="20.100000000000001" customHeight="1" x14ac:dyDescent="0.2">
      <c r="E161" s="34"/>
    </row>
    <row r="162" spans="5:5" ht="20.100000000000001" customHeight="1" x14ac:dyDescent="0.2">
      <c r="E162" s="34"/>
    </row>
    <row r="163" spans="5:5" ht="20.100000000000001" customHeight="1" x14ac:dyDescent="0.2">
      <c r="E163" s="34"/>
    </row>
    <row r="164" spans="5:5" ht="20.100000000000001" customHeight="1" x14ac:dyDescent="0.2">
      <c r="E164" s="34"/>
    </row>
    <row r="165" spans="5:5" ht="20.100000000000001" customHeight="1" x14ac:dyDescent="0.2">
      <c r="E165" s="34"/>
    </row>
    <row r="166" spans="5:5" ht="20.100000000000001" customHeight="1" x14ac:dyDescent="0.2">
      <c r="E166" s="34"/>
    </row>
    <row r="167" spans="5:5" ht="20.100000000000001" customHeight="1" x14ac:dyDescent="0.2">
      <c r="E167" s="34"/>
    </row>
    <row r="168" spans="5:5" ht="20.100000000000001" customHeight="1" x14ac:dyDescent="0.2">
      <c r="E168" s="34"/>
    </row>
    <row r="169" spans="5:5" ht="20.100000000000001" customHeight="1" x14ac:dyDescent="0.2">
      <c r="E169" s="34"/>
    </row>
    <row r="170" spans="5:5" ht="20.100000000000001" customHeight="1" x14ac:dyDescent="0.2">
      <c r="E170" s="34"/>
    </row>
    <row r="171" spans="5:5" ht="20.100000000000001" customHeight="1" x14ac:dyDescent="0.2">
      <c r="E171" s="34"/>
    </row>
    <row r="172" spans="5:5" ht="20.100000000000001" customHeight="1" x14ac:dyDescent="0.2">
      <c r="E172" s="34"/>
    </row>
    <row r="173" spans="5:5" ht="20.100000000000001" customHeight="1" x14ac:dyDescent="0.2">
      <c r="E173" s="34"/>
    </row>
    <row r="174" spans="5:5" x14ac:dyDescent="0.2">
      <c r="E174" s="34"/>
    </row>
    <row r="175" spans="5:5" x14ac:dyDescent="0.2">
      <c r="E175" s="34"/>
    </row>
    <row r="176" spans="5:5" x14ac:dyDescent="0.2">
      <c r="E176" s="34"/>
    </row>
    <row r="177" spans="5:5" x14ac:dyDescent="0.2">
      <c r="E177" s="34"/>
    </row>
    <row r="178" spans="5:5" x14ac:dyDescent="0.2">
      <c r="E178" s="34"/>
    </row>
    <row r="179" spans="5:5" x14ac:dyDescent="0.2">
      <c r="E179" s="34"/>
    </row>
    <row r="180" spans="5:5" x14ac:dyDescent="0.2">
      <c r="E180" s="34"/>
    </row>
    <row r="181" spans="5:5" x14ac:dyDescent="0.2">
      <c r="E181" s="34"/>
    </row>
    <row r="182" spans="5:5" x14ac:dyDescent="0.2">
      <c r="E182" s="34"/>
    </row>
    <row r="183" spans="5:5" x14ac:dyDescent="0.2">
      <c r="E183" s="34"/>
    </row>
    <row r="184" spans="5:5" x14ac:dyDescent="0.2">
      <c r="E184" s="34"/>
    </row>
    <row r="185" spans="5:5" x14ac:dyDescent="0.2">
      <c r="E185" s="34"/>
    </row>
    <row r="186" spans="5:5" x14ac:dyDescent="0.2">
      <c r="E186" s="34"/>
    </row>
    <row r="187" spans="5:5" x14ac:dyDescent="0.2">
      <c r="E187" s="34"/>
    </row>
    <row r="188" spans="5:5" x14ac:dyDescent="0.2">
      <c r="E188" s="34"/>
    </row>
    <row r="189" spans="5:5" x14ac:dyDescent="0.2">
      <c r="E189" s="34"/>
    </row>
    <row r="190" spans="5:5" x14ac:dyDescent="0.2">
      <c r="E190" s="34"/>
    </row>
    <row r="191" spans="5:5" x14ac:dyDescent="0.2">
      <c r="E191" s="34"/>
    </row>
    <row r="192" spans="5:5" x14ac:dyDescent="0.2">
      <c r="E192" s="34"/>
    </row>
    <row r="193" spans="1:117" x14ac:dyDescent="0.2">
      <c r="E193" s="34"/>
    </row>
    <row r="194" spans="1:117" x14ac:dyDescent="0.2">
      <c r="E194" s="34"/>
    </row>
    <row r="195" spans="1:117" x14ac:dyDescent="0.2">
      <c r="E195" s="34"/>
    </row>
    <row r="196" spans="1:117" x14ac:dyDescent="0.2">
      <c r="E196" s="34"/>
    </row>
    <row r="197" spans="1:117" x14ac:dyDescent="0.2">
      <c r="E197" s="34"/>
    </row>
    <row r="198" spans="1:117" x14ac:dyDescent="0.2">
      <c r="E198" s="34"/>
    </row>
    <row r="199" spans="1:117" x14ac:dyDescent="0.2">
      <c r="E199" s="34"/>
    </row>
    <row r="200" spans="1:117" x14ac:dyDescent="0.2">
      <c r="E200" s="34"/>
    </row>
    <row r="201" spans="1:117" x14ac:dyDescent="0.2">
      <c r="E201" s="34"/>
    </row>
    <row r="202" spans="1:117" x14ac:dyDescent="0.2">
      <c r="E202" s="34"/>
    </row>
    <row r="203" spans="1:117" x14ac:dyDescent="0.2">
      <c r="E203" s="34"/>
    </row>
    <row r="204" spans="1:117" x14ac:dyDescent="0.2">
      <c r="E204" s="34"/>
    </row>
    <row r="205" spans="1:117" x14ac:dyDescent="0.2">
      <c r="E205" s="34"/>
    </row>
    <row r="206" spans="1:117" s="10" customFormat="1" ht="15" x14ac:dyDescent="0.2">
      <c r="A206" s="6"/>
      <c r="B206" s="6"/>
      <c r="C206" s="6"/>
      <c r="D206" s="6"/>
      <c r="E206" s="3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</row>
    <row r="207" spans="1:117" s="10" customFormat="1" ht="15" x14ac:dyDescent="0.2">
      <c r="A207" s="6"/>
      <c r="B207" s="6"/>
      <c r="C207" s="6"/>
      <c r="D207" s="6"/>
      <c r="E207" s="3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</row>
    <row r="208" spans="1:117" s="10" customFormat="1" ht="15" x14ac:dyDescent="0.2">
      <c r="A208" s="6"/>
      <c r="B208" s="6"/>
      <c r="C208" s="6"/>
      <c r="D208" s="6"/>
      <c r="E208" s="3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</row>
    <row r="209" spans="1:117" s="10" customFormat="1" ht="15" x14ac:dyDescent="0.2">
      <c r="A209" s="6"/>
      <c r="B209" s="6"/>
      <c r="C209" s="6"/>
      <c r="D209" s="6"/>
      <c r="E209" s="3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</row>
    <row r="210" spans="1:117" s="10" customFormat="1" ht="15" x14ac:dyDescent="0.2">
      <c r="A210" s="6"/>
      <c r="B210" s="6"/>
      <c r="C210" s="6"/>
      <c r="D210" s="6"/>
      <c r="E210" s="3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</row>
    <row r="211" spans="1:117" s="10" customFormat="1" ht="15" x14ac:dyDescent="0.2">
      <c r="A211" s="6"/>
      <c r="B211" s="6"/>
      <c r="C211" s="6"/>
      <c r="D211" s="6"/>
      <c r="E211" s="3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</row>
    <row r="212" spans="1:117" s="10" customFormat="1" ht="15" x14ac:dyDescent="0.2">
      <c r="A212" s="6"/>
      <c r="B212" s="6"/>
      <c r="C212" s="6"/>
      <c r="D212" s="6"/>
      <c r="E212" s="3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</row>
    <row r="213" spans="1:117" s="10" customFormat="1" ht="15" x14ac:dyDescent="0.2">
      <c r="A213" s="6"/>
      <c r="B213" s="6"/>
      <c r="C213" s="6"/>
      <c r="D213" s="6"/>
      <c r="E213" s="3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</row>
    <row r="214" spans="1:117" s="10" customFormat="1" ht="15" x14ac:dyDescent="0.2">
      <c r="A214" s="6"/>
      <c r="B214" s="6"/>
      <c r="C214" s="6"/>
      <c r="D214" s="6"/>
      <c r="E214" s="3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</row>
    <row r="215" spans="1:117" s="10" customFormat="1" ht="15" x14ac:dyDescent="0.2">
      <c r="A215" s="6"/>
      <c r="B215" s="6"/>
      <c r="C215" s="6"/>
      <c r="D215" s="6"/>
      <c r="E215" s="3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</row>
    <row r="216" spans="1:117" s="10" customFormat="1" ht="15" x14ac:dyDescent="0.2">
      <c r="A216" s="6"/>
      <c r="B216" s="6"/>
      <c r="C216" s="6"/>
      <c r="D216" s="6"/>
      <c r="E216" s="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</row>
    <row r="217" spans="1:117" s="10" customFormat="1" ht="15" x14ac:dyDescent="0.2">
      <c r="A217" s="6"/>
      <c r="B217" s="6"/>
      <c r="C217" s="6"/>
      <c r="D217" s="6"/>
      <c r="E217" s="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</row>
    <row r="218" spans="1:117" s="10" customFormat="1" ht="15" x14ac:dyDescent="0.2">
      <c r="A218" s="6"/>
      <c r="B218" s="6"/>
      <c r="C218" s="6"/>
      <c r="D218" s="6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</row>
    <row r="219" spans="1:117" s="10" customFormat="1" ht="15" x14ac:dyDescent="0.2">
      <c r="A219" s="6"/>
      <c r="B219" s="6"/>
      <c r="C219" s="6"/>
      <c r="D219" s="6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</row>
    <row r="220" spans="1:117" s="10" customFormat="1" ht="15" x14ac:dyDescent="0.2">
      <c r="A220" s="6"/>
      <c r="B220" s="6"/>
      <c r="C220" s="6"/>
      <c r="D220" s="6"/>
      <c r="E220" s="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</row>
    <row r="221" spans="1:117" s="10" customFormat="1" ht="15" x14ac:dyDescent="0.2">
      <c r="A221" s="6"/>
      <c r="B221" s="6"/>
      <c r="C221" s="6"/>
      <c r="D221" s="6"/>
      <c r="E221" s="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</row>
    <row r="222" spans="1:117" s="10" customFormat="1" ht="15" x14ac:dyDescent="0.2">
      <c r="A222" s="6"/>
      <c r="B222" s="6"/>
      <c r="C222" s="6"/>
      <c r="D222" s="6"/>
      <c r="E222" s="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</row>
    <row r="223" spans="1:117" s="10" customFormat="1" ht="15" x14ac:dyDescent="0.2">
      <c r="A223" s="6"/>
      <c r="B223" s="6"/>
      <c r="C223" s="6"/>
      <c r="D223" s="6"/>
      <c r="E223" s="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</row>
    <row r="224" spans="1:117" s="10" customFormat="1" ht="15" x14ac:dyDescent="0.2">
      <c r="A224" s="6"/>
      <c r="B224" s="6"/>
      <c r="C224" s="6"/>
      <c r="D224" s="6"/>
      <c r="E224" s="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</row>
    <row r="225" spans="1:117" s="10" customFormat="1" ht="15" x14ac:dyDescent="0.2">
      <c r="A225" s="6"/>
      <c r="B225" s="6"/>
      <c r="C225" s="6"/>
      <c r="D225" s="6"/>
      <c r="E225" s="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</row>
    <row r="226" spans="1:117" s="10" customFormat="1" ht="15" x14ac:dyDescent="0.2">
      <c r="A226" s="6"/>
      <c r="B226" s="6"/>
      <c r="C226" s="6"/>
      <c r="D226" s="6"/>
      <c r="E226" s="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</row>
    <row r="227" spans="1:117" s="10" customFormat="1" ht="15" x14ac:dyDescent="0.2">
      <c r="A227" s="6"/>
      <c r="B227" s="6"/>
      <c r="C227" s="6"/>
      <c r="D227" s="6"/>
      <c r="E227" s="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</row>
    <row r="228" spans="1:117" s="10" customFormat="1" ht="15" x14ac:dyDescent="0.2">
      <c r="A228" s="6"/>
      <c r="B228" s="6"/>
      <c r="C228" s="6"/>
      <c r="D228" s="6"/>
      <c r="E228" s="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</row>
    <row r="229" spans="1:117" s="10" customFormat="1" ht="15" x14ac:dyDescent="0.2">
      <c r="A229" s="6"/>
      <c r="B229" s="6"/>
      <c r="C229" s="6"/>
      <c r="D229" s="6"/>
      <c r="E229" s="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</row>
    <row r="230" spans="1:117" s="10" customFormat="1" ht="15" x14ac:dyDescent="0.2">
      <c r="A230" s="6"/>
      <c r="B230" s="6"/>
      <c r="C230" s="6"/>
      <c r="D230" s="6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</row>
    <row r="231" spans="1:117" s="10" customFormat="1" ht="15" x14ac:dyDescent="0.2">
      <c r="A231" s="6"/>
      <c r="B231" s="6"/>
      <c r="C231" s="6"/>
      <c r="D231" s="6"/>
      <c r="E231" s="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</row>
    <row r="232" spans="1:117" s="10" customFormat="1" ht="15" x14ac:dyDescent="0.2">
      <c r="A232" s="6"/>
      <c r="B232" s="6"/>
      <c r="C232" s="6"/>
      <c r="D232" s="6"/>
      <c r="E232" s="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</row>
    <row r="233" spans="1:117" s="10" customFormat="1" ht="15" x14ac:dyDescent="0.2">
      <c r="A233" s="6"/>
      <c r="B233" s="6"/>
      <c r="C233" s="6"/>
      <c r="D233" s="6"/>
      <c r="E233" s="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</row>
    <row r="234" spans="1:117" s="10" customFormat="1" ht="15" x14ac:dyDescent="0.2">
      <c r="A234" s="6"/>
      <c r="B234" s="6"/>
      <c r="C234" s="6"/>
      <c r="D234" s="6"/>
      <c r="E234" s="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</row>
    <row r="235" spans="1:117" s="10" customFormat="1" ht="15" x14ac:dyDescent="0.2">
      <c r="A235" s="6"/>
      <c r="B235" s="6"/>
      <c r="C235" s="6"/>
      <c r="D235" s="6"/>
      <c r="E235" s="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</row>
    <row r="236" spans="1:117" s="10" customFormat="1" ht="15" x14ac:dyDescent="0.2">
      <c r="A236" s="6"/>
      <c r="B236" s="6"/>
      <c r="C236" s="6"/>
      <c r="D236" s="6"/>
      <c r="E236" s="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</row>
    <row r="237" spans="1:117" s="10" customFormat="1" ht="15" x14ac:dyDescent="0.2">
      <c r="A237" s="6"/>
      <c r="B237" s="6"/>
      <c r="C237" s="6"/>
      <c r="D237" s="6"/>
      <c r="E237" s="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</row>
    <row r="238" spans="1:117" s="10" customFormat="1" ht="15" x14ac:dyDescent="0.2">
      <c r="A238" s="6"/>
      <c r="B238" s="6"/>
      <c r="C238" s="6"/>
      <c r="D238" s="6"/>
      <c r="E238" s="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</row>
    <row r="239" spans="1:117" s="10" customFormat="1" ht="15" x14ac:dyDescent="0.2">
      <c r="A239" s="6"/>
      <c r="B239" s="6"/>
      <c r="C239" s="6"/>
      <c r="D239" s="6"/>
      <c r="E239" s="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</row>
    <row r="240" spans="1:117" s="10" customFormat="1" ht="15" x14ac:dyDescent="0.2">
      <c r="A240" s="6"/>
      <c r="B240" s="6"/>
      <c r="C240" s="6"/>
      <c r="D240" s="6"/>
      <c r="E240" s="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</row>
    <row r="241" spans="1:117" s="10" customFormat="1" ht="15" x14ac:dyDescent="0.2">
      <c r="A241" s="6"/>
      <c r="B241" s="6"/>
      <c r="C241" s="6"/>
      <c r="D241" s="6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</row>
    <row r="242" spans="1:117" s="10" customFormat="1" ht="15" x14ac:dyDescent="0.2">
      <c r="A242" s="6"/>
      <c r="B242" s="6"/>
      <c r="C242" s="6"/>
      <c r="D242" s="6"/>
      <c r="E242" s="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</row>
    <row r="243" spans="1:117" s="10" customFormat="1" ht="15" x14ac:dyDescent="0.2">
      <c r="A243" s="6"/>
      <c r="B243" s="6"/>
      <c r="C243" s="6"/>
      <c r="D243" s="6"/>
      <c r="E243" s="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</row>
    <row r="244" spans="1:117" s="10" customFormat="1" ht="15" x14ac:dyDescent="0.2">
      <c r="A244" s="6"/>
      <c r="B244" s="6"/>
      <c r="C244" s="6"/>
      <c r="D244" s="6"/>
      <c r="E244" s="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</row>
    <row r="245" spans="1:117" s="10" customFormat="1" ht="15" x14ac:dyDescent="0.2">
      <c r="A245" s="6"/>
      <c r="B245" s="6"/>
      <c r="C245" s="6"/>
      <c r="D245" s="6"/>
      <c r="E245" s="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</row>
    <row r="246" spans="1:117" s="10" customFormat="1" ht="15" x14ac:dyDescent="0.2">
      <c r="A246" s="6"/>
      <c r="B246" s="6"/>
      <c r="C246" s="6"/>
      <c r="D246" s="6"/>
      <c r="E246" s="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</row>
    <row r="247" spans="1:117" s="10" customFormat="1" ht="15" x14ac:dyDescent="0.2">
      <c r="A247" s="6"/>
      <c r="B247" s="6"/>
      <c r="C247" s="6"/>
      <c r="D247" s="6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</row>
    <row r="248" spans="1:117" s="10" customFormat="1" ht="15" x14ac:dyDescent="0.2">
      <c r="A248" s="6"/>
      <c r="B248" s="6"/>
      <c r="C248" s="6"/>
      <c r="D248" s="6"/>
      <c r="E248" s="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</row>
    <row r="249" spans="1:117" s="10" customFormat="1" ht="15" x14ac:dyDescent="0.2">
      <c r="A249" s="6"/>
      <c r="B249" s="6"/>
      <c r="C249" s="6"/>
      <c r="D249" s="6"/>
      <c r="E249" s="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</row>
    <row r="250" spans="1:117" s="10" customFormat="1" ht="15" x14ac:dyDescent="0.2">
      <c r="A250" s="6"/>
      <c r="B250" s="6"/>
      <c r="C250" s="6"/>
      <c r="D250" s="6"/>
      <c r="E250" s="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</row>
    <row r="251" spans="1:117" s="10" customFormat="1" ht="15" x14ac:dyDescent="0.2">
      <c r="A251" s="6"/>
      <c r="B251" s="6"/>
      <c r="C251" s="6"/>
      <c r="D251" s="6"/>
      <c r="E251" s="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</row>
    <row r="252" spans="1:117" s="10" customFormat="1" ht="15" x14ac:dyDescent="0.2">
      <c r="A252" s="6"/>
      <c r="B252" s="6"/>
      <c r="C252" s="6"/>
      <c r="D252" s="6"/>
      <c r="E252" s="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</row>
    <row r="253" spans="1:117" s="10" customFormat="1" ht="15" x14ac:dyDescent="0.2">
      <c r="A253" s="6"/>
      <c r="B253" s="6"/>
      <c r="C253" s="6"/>
      <c r="D253" s="6"/>
      <c r="E253" s="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</row>
    <row r="254" spans="1:117" s="10" customFormat="1" ht="15" x14ac:dyDescent="0.2">
      <c r="A254" s="6"/>
      <c r="B254" s="6"/>
      <c r="C254" s="6"/>
      <c r="D254" s="6"/>
      <c r="E254" s="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</row>
    <row r="255" spans="1:117" s="10" customFormat="1" ht="15" x14ac:dyDescent="0.2">
      <c r="A255" s="6"/>
      <c r="B255" s="6"/>
      <c r="C255" s="6"/>
      <c r="D255" s="6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</row>
    <row r="256" spans="1:117" s="10" customFormat="1" ht="15" x14ac:dyDescent="0.2">
      <c r="A256" s="6"/>
      <c r="B256" s="6"/>
      <c r="C256" s="6"/>
      <c r="D256" s="6"/>
      <c r="E256" s="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</row>
    <row r="257" spans="1:117" s="10" customFormat="1" ht="15" x14ac:dyDescent="0.2">
      <c r="A257" s="6"/>
      <c r="B257" s="6"/>
      <c r="C257" s="6"/>
      <c r="D257" s="6"/>
      <c r="E257" s="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</row>
    <row r="258" spans="1:117" s="10" customFormat="1" ht="15" x14ac:dyDescent="0.2">
      <c r="A258" s="6"/>
      <c r="B258" s="6"/>
      <c r="C258" s="6"/>
      <c r="D258" s="6"/>
      <c r="E258" s="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</row>
    <row r="259" spans="1:117" s="10" customFormat="1" ht="15" x14ac:dyDescent="0.2">
      <c r="A259" s="6"/>
      <c r="B259" s="6"/>
      <c r="C259" s="6"/>
      <c r="D259" s="6"/>
      <c r="E259" s="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</row>
    <row r="260" spans="1:117" s="10" customFormat="1" ht="15" x14ac:dyDescent="0.2">
      <c r="A260" s="6"/>
      <c r="B260" s="6"/>
      <c r="C260" s="6"/>
      <c r="D260" s="6"/>
      <c r="E260" s="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</row>
    <row r="261" spans="1:117" s="10" customFormat="1" ht="15" x14ac:dyDescent="0.2">
      <c r="A261" s="6"/>
      <c r="B261" s="6"/>
      <c r="C261" s="6"/>
      <c r="D261" s="6"/>
      <c r="E261" s="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</row>
    <row r="262" spans="1:117" s="10" customFormat="1" ht="15" x14ac:dyDescent="0.2">
      <c r="A262" s="6"/>
      <c r="B262" s="6"/>
      <c r="C262" s="6"/>
      <c r="D262" s="6"/>
      <c r="E262" s="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</row>
    <row r="263" spans="1:117" s="10" customFormat="1" ht="15" x14ac:dyDescent="0.2">
      <c r="A263" s="6"/>
      <c r="B263" s="6"/>
      <c r="C263" s="6"/>
      <c r="D263" s="6"/>
      <c r="E263" s="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</row>
    <row r="264" spans="1:117" s="10" customFormat="1" ht="15" x14ac:dyDescent="0.2">
      <c r="A264" s="6"/>
      <c r="B264" s="6"/>
      <c r="C264" s="6"/>
      <c r="D264" s="6"/>
      <c r="E264" s="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</row>
    <row r="265" spans="1:117" s="10" customFormat="1" ht="15" x14ac:dyDescent="0.2">
      <c r="A265" s="6"/>
      <c r="B265" s="6"/>
      <c r="C265" s="6"/>
      <c r="D265" s="6"/>
      <c r="E265" s="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</row>
    <row r="266" spans="1:117" s="10" customFormat="1" ht="15" x14ac:dyDescent="0.2">
      <c r="A266" s="6"/>
      <c r="B266" s="6"/>
      <c r="C266" s="6"/>
      <c r="D266" s="6"/>
      <c r="E266" s="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</row>
    <row r="267" spans="1:117" s="10" customFormat="1" ht="15" x14ac:dyDescent="0.2">
      <c r="A267" s="6"/>
      <c r="B267" s="6"/>
      <c r="C267" s="6"/>
      <c r="D267" s="6"/>
      <c r="E267" s="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</row>
    <row r="268" spans="1:117" s="10" customFormat="1" ht="15" x14ac:dyDescent="0.2">
      <c r="A268" s="6"/>
      <c r="B268" s="6"/>
      <c r="C268" s="6"/>
      <c r="D268" s="6"/>
      <c r="E268" s="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</row>
    <row r="269" spans="1:117" s="10" customFormat="1" ht="15" x14ac:dyDescent="0.2">
      <c r="A269" s="6"/>
      <c r="B269" s="6"/>
      <c r="C269" s="6"/>
      <c r="D269" s="6"/>
      <c r="E269" s="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</row>
    <row r="270" spans="1:117" s="10" customFormat="1" ht="15" x14ac:dyDescent="0.2">
      <c r="A270" s="6"/>
      <c r="B270" s="6"/>
      <c r="C270" s="6"/>
      <c r="D270" s="6"/>
      <c r="E270" s="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</row>
    <row r="271" spans="1:117" s="10" customFormat="1" ht="15" x14ac:dyDescent="0.2">
      <c r="A271" s="6"/>
      <c r="B271" s="6"/>
      <c r="C271" s="6"/>
      <c r="D271" s="6"/>
      <c r="E271" s="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</row>
    <row r="272" spans="1:117" s="10" customFormat="1" ht="15" x14ac:dyDescent="0.2">
      <c r="A272" s="6"/>
      <c r="B272" s="6"/>
      <c r="C272" s="6"/>
      <c r="D272" s="6"/>
      <c r="E272" s="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</row>
    <row r="273" spans="1:117" s="10" customFormat="1" ht="15" x14ac:dyDescent="0.2">
      <c r="A273" s="6"/>
      <c r="B273" s="6"/>
      <c r="C273" s="6"/>
      <c r="D273" s="6"/>
      <c r="E273" s="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</row>
    <row r="274" spans="1:117" s="10" customFormat="1" ht="15" x14ac:dyDescent="0.2">
      <c r="A274" s="6"/>
      <c r="B274" s="6"/>
      <c r="C274" s="6"/>
      <c r="D274" s="6"/>
      <c r="E274" s="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</row>
    <row r="275" spans="1:117" s="10" customFormat="1" ht="15" x14ac:dyDescent="0.2">
      <c r="A275" s="6"/>
      <c r="B275" s="6"/>
      <c r="C275" s="6"/>
      <c r="D275" s="6"/>
      <c r="E275" s="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</row>
    <row r="276" spans="1:117" s="10" customFormat="1" ht="15" x14ac:dyDescent="0.2">
      <c r="A276" s="6"/>
      <c r="B276" s="6"/>
      <c r="C276" s="6"/>
      <c r="D276" s="6"/>
      <c r="E276" s="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</row>
    <row r="277" spans="1:117" s="10" customFormat="1" ht="15" x14ac:dyDescent="0.2">
      <c r="A277" s="6"/>
      <c r="B277" s="6"/>
      <c r="C277" s="6"/>
      <c r="D277" s="6"/>
      <c r="E277" s="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</row>
    <row r="278" spans="1:117" s="10" customFormat="1" ht="15" x14ac:dyDescent="0.2">
      <c r="A278" s="6"/>
      <c r="B278" s="6"/>
      <c r="C278" s="6"/>
      <c r="D278" s="6"/>
      <c r="E278" s="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</row>
    <row r="279" spans="1:117" s="10" customFormat="1" ht="15" x14ac:dyDescent="0.2">
      <c r="A279" s="6"/>
      <c r="B279" s="6"/>
      <c r="C279" s="6"/>
      <c r="D279" s="6"/>
      <c r="E279" s="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</row>
    <row r="280" spans="1:117" s="10" customFormat="1" ht="15" x14ac:dyDescent="0.2">
      <c r="A280" s="6"/>
      <c r="B280" s="6"/>
      <c r="C280" s="6"/>
      <c r="D280" s="6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</row>
    <row r="281" spans="1:117" s="10" customFormat="1" ht="15" x14ac:dyDescent="0.2">
      <c r="A281" s="6"/>
      <c r="B281" s="6"/>
      <c r="C281" s="6"/>
      <c r="D281" s="6"/>
      <c r="E281" s="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</row>
    <row r="282" spans="1:117" s="10" customFormat="1" ht="15" x14ac:dyDescent="0.2">
      <c r="A282" s="6"/>
      <c r="B282" s="6"/>
      <c r="C282" s="6"/>
      <c r="D282" s="6"/>
      <c r="E282" s="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</row>
    <row r="283" spans="1:117" s="10" customFormat="1" ht="15" x14ac:dyDescent="0.2">
      <c r="A283" s="6"/>
      <c r="B283" s="6"/>
      <c r="C283" s="6"/>
      <c r="D283" s="6"/>
      <c r="E283" s="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</row>
    <row r="284" spans="1:117" s="10" customFormat="1" ht="15" x14ac:dyDescent="0.2">
      <c r="A284" s="6"/>
      <c r="B284" s="6"/>
      <c r="C284" s="6"/>
      <c r="D284" s="6"/>
      <c r="E284" s="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</row>
    <row r="285" spans="1:117" s="10" customFormat="1" ht="15" x14ac:dyDescent="0.2">
      <c r="A285" s="6"/>
      <c r="B285" s="6"/>
      <c r="C285" s="6"/>
      <c r="D285" s="6"/>
      <c r="E285" s="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</row>
    <row r="286" spans="1:117" s="10" customFormat="1" ht="15" x14ac:dyDescent="0.2">
      <c r="A286" s="6"/>
      <c r="B286" s="6"/>
      <c r="C286" s="6"/>
      <c r="D286" s="6"/>
      <c r="E286" s="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</row>
    <row r="287" spans="1:117" s="10" customFormat="1" ht="15" x14ac:dyDescent="0.2">
      <c r="A287" s="6"/>
      <c r="B287" s="6"/>
      <c r="C287" s="6"/>
      <c r="D287" s="6"/>
      <c r="E287" s="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</row>
    <row r="288" spans="1:117" s="10" customFormat="1" ht="15" x14ac:dyDescent="0.2">
      <c r="A288" s="6"/>
      <c r="B288" s="6"/>
      <c r="C288" s="6"/>
      <c r="D288" s="6"/>
      <c r="E288" s="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</row>
    <row r="289" spans="1:117" s="10" customFormat="1" ht="15" x14ac:dyDescent="0.2">
      <c r="A289" s="6"/>
      <c r="B289" s="6"/>
      <c r="C289" s="6"/>
      <c r="D289" s="6"/>
      <c r="E289" s="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</row>
    <row r="290" spans="1:117" s="10" customFormat="1" ht="15" x14ac:dyDescent="0.2">
      <c r="A290" s="6"/>
      <c r="B290" s="6"/>
      <c r="C290" s="6"/>
      <c r="D290" s="6"/>
      <c r="E290" s="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</row>
    <row r="291" spans="1:117" s="10" customFormat="1" ht="15" x14ac:dyDescent="0.2">
      <c r="A291" s="6"/>
      <c r="B291" s="6"/>
      <c r="C291" s="6"/>
      <c r="D291" s="6"/>
      <c r="E291" s="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</row>
    <row r="292" spans="1:117" s="10" customFormat="1" ht="15" x14ac:dyDescent="0.2">
      <c r="A292" s="6"/>
      <c r="B292" s="6"/>
      <c r="C292" s="6"/>
      <c r="D292" s="6"/>
      <c r="E292" s="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</row>
    <row r="293" spans="1:117" s="10" customFormat="1" ht="15" x14ac:dyDescent="0.2">
      <c r="A293" s="6"/>
      <c r="B293" s="6"/>
      <c r="C293" s="6"/>
      <c r="D293" s="6"/>
      <c r="E293" s="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</row>
    <row r="294" spans="1:117" s="10" customFormat="1" ht="15" x14ac:dyDescent="0.2">
      <c r="A294" s="6"/>
      <c r="B294" s="6"/>
      <c r="C294" s="6"/>
      <c r="D294" s="6"/>
      <c r="E294" s="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</row>
    <row r="295" spans="1:117" s="10" customFormat="1" ht="15" x14ac:dyDescent="0.2">
      <c r="A295" s="6"/>
      <c r="B295" s="6"/>
      <c r="C295" s="6"/>
      <c r="D295" s="6"/>
      <c r="E295" s="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</row>
    <row r="296" spans="1:117" s="10" customFormat="1" ht="15" x14ac:dyDescent="0.2">
      <c r="A296" s="6"/>
      <c r="B296" s="6"/>
      <c r="C296" s="6"/>
      <c r="D296" s="6"/>
      <c r="E296" s="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</row>
    <row r="297" spans="1:117" s="10" customFormat="1" ht="15" x14ac:dyDescent="0.2">
      <c r="A297" s="6"/>
      <c r="B297" s="6"/>
      <c r="C297" s="6"/>
      <c r="D297" s="6"/>
      <c r="E297" s="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</row>
    <row r="298" spans="1:117" s="10" customFormat="1" ht="15" x14ac:dyDescent="0.2">
      <c r="A298" s="6"/>
      <c r="B298" s="6"/>
      <c r="C298" s="6"/>
      <c r="D298" s="6"/>
      <c r="E298" s="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</row>
    <row r="299" spans="1:117" s="10" customFormat="1" ht="15" x14ac:dyDescent="0.2">
      <c r="A299" s="6"/>
      <c r="B299" s="6"/>
      <c r="C299" s="6"/>
      <c r="D299" s="6"/>
      <c r="E299" s="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</row>
    <row r="300" spans="1:117" s="10" customFormat="1" ht="15" x14ac:dyDescent="0.2">
      <c r="A300" s="6"/>
      <c r="B300" s="6"/>
      <c r="C300" s="6"/>
      <c r="D300" s="6"/>
      <c r="E300" s="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</row>
    <row r="301" spans="1:117" s="10" customFormat="1" ht="15" x14ac:dyDescent="0.2">
      <c r="A301" s="6"/>
      <c r="B301" s="6"/>
      <c r="C301" s="6"/>
      <c r="D301" s="6"/>
      <c r="E301" s="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</row>
    <row r="302" spans="1:117" s="10" customFormat="1" ht="15" x14ac:dyDescent="0.2">
      <c r="A302" s="6"/>
      <c r="B302" s="6"/>
      <c r="C302" s="6"/>
      <c r="D302" s="6"/>
      <c r="E302" s="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</row>
    <row r="303" spans="1:117" s="10" customFormat="1" ht="15" x14ac:dyDescent="0.2">
      <c r="A303" s="6"/>
      <c r="B303" s="6"/>
      <c r="C303" s="6"/>
      <c r="D303" s="6"/>
      <c r="E303" s="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</row>
    <row r="304" spans="1:117" s="10" customFormat="1" ht="15" x14ac:dyDescent="0.2">
      <c r="A304" s="6"/>
      <c r="B304" s="6"/>
      <c r="C304" s="6"/>
      <c r="D304" s="6"/>
      <c r="E304" s="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</row>
    <row r="305" spans="1:117" s="10" customFormat="1" ht="15" x14ac:dyDescent="0.2">
      <c r="A305" s="6"/>
      <c r="B305" s="6"/>
      <c r="C305" s="6"/>
      <c r="D305" s="6"/>
      <c r="E305" s="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</row>
    <row r="306" spans="1:117" s="10" customFormat="1" ht="15" x14ac:dyDescent="0.2">
      <c r="A306" s="6"/>
      <c r="B306" s="6"/>
      <c r="C306" s="6"/>
      <c r="D306" s="6"/>
      <c r="E306" s="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</row>
    <row r="307" spans="1:117" s="10" customFormat="1" ht="15" x14ac:dyDescent="0.2">
      <c r="A307" s="6"/>
      <c r="B307" s="6"/>
      <c r="C307" s="6"/>
      <c r="D307" s="6"/>
      <c r="E307" s="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</row>
    <row r="308" spans="1:117" s="10" customFormat="1" ht="15" x14ac:dyDescent="0.2">
      <c r="A308" s="6"/>
      <c r="B308" s="6"/>
      <c r="C308" s="6"/>
      <c r="D308" s="6"/>
      <c r="E308" s="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</row>
    <row r="309" spans="1:117" s="10" customFormat="1" ht="15" x14ac:dyDescent="0.2">
      <c r="A309" s="6"/>
      <c r="B309" s="6"/>
      <c r="C309" s="6"/>
      <c r="D309" s="6"/>
      <c r="E309" s="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</row>
    <row r="310" spans="1:117" s="10" customFormat="1" ht="15" x14ac:dyDescent="0.2">
      <c r="A310" s="6"/>
      <c r="B310" s="6"/>
      <c r="C310" s="6"/>
      <c r="D310" s="6"/>
      <c r="E310" s="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</row>
    <row r="311" spans="1:117" s="10" customFormat="1" ht="15" x14ac:dyDescent="0.2">
      <c r="A311" s="6"/>
      <c r="B311" s="6"/>
      <c r="C311" s="6"/>
      <c r="D311" s="6"/>
      <c r="E311" s="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</row>
    <row r="312" spans="1:117" s="10" customFormat="1" ht="15" x14ac:dyDescent="0.2">
      <c r="A312" s="6"/>
      <c r="B312" s="6"/>
      <c r="C312" s="6"/>
      <c r="D312" s="6"/>
      <c r="E312" s="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</row>
    <row r="313" spans="1:117" s="10" customFormat="1" ht="15" x14ac:dyDescent="0.2">
      <c r="A313" s="6"/>
      <c r="B313" s="6"/>
      <c r="C313" s="6"/>
      <c r="D313" s="6"/>
      <c r="E313" s="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</row>
    <row r="314" spans="1:117" s="10" customFormat="1" ht="15" x14ac:dyDescent="0.2">
      <c r="A314" s="6"/>
      <c r="B314" s="6"/>
      <c r="C314" s="6"/>
      <c r="D314" s="6"/>
      <c r="E314" s="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</row>
    <row r="315" spans="1:117" s="10" customFormat="1" ht="15" x14ac:dyDescent="0.2">
      <c r="A315" s="6"/>
      <c r="B315" s="6"/>
      <c r="C315" s="6"/>
      <c r="D315" s="6"/>
      <c r="E315" s="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</row>
    <row r="316" spans="1:117" s="10" customFormat="1" ht="15" x14ac:dyDescent="0.2">
      <c r="A316" s="6"/>
      <c r="B316" s="6"/>
      <c r="C316" s="6"/>
      <c r="D316" s="6"/>
      <c r="E316" s="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</row>
    <row r="317" spans="1:117" s="10" customFormat="1" ht="15" x14ac:dyDescent="0.2">
      <c r="A317" s="6"/>
      <c r="B317" s="6"/>
      <c r="C317" s="6"/>
      <c r="D317" s="6"/>
      <c r="E317" s="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</row>
    <row r="318" spans="1:117" s="10" customFormat="1" ht="15" x14ac:dyDescent="0.2">
      <c r="A318" s="6"/>
      <c r="B318" s="6"/>
      <c r="C318" s="6"/>
      <c r="D318" s="6"/>
      <c r="E318" s="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</row>
    <row r="319" spans="1:117" s="10" customFormat="1" ht="15" x14ac:dyDescent="0.2">
      <c r="A319" s="6"/>
      <c r="B319" s="6"/>
      <c r="C319" s="6"/>
      <c r="D319" s="6"/>
      <c r="E319" s="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</row>
    <row r="320" spans="1:117" s="10" customFormat="1" ht="15" x14ac:dyDescent="0.2">
      <c r="A320" s="6"/>
      <c r="B320" s="6"/>
      <c r="C320" s="6"/>
      <c r="D320" s="6"/>
      <c r="E320" s="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</row>
    <row r="321" spans="1:117" s="10" customFormat="1" ht="15" x14ac:dyDescent="0.2">
      <c r="A321" s="6"/>
      <c r="B321" s="6"/>
      <c r="C321" s="6"/>
      <c r="D321" s="6"/>
      <c r="E321" s="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</row>
    <row r="322" spans="1:117" s="10" customFormat="1" ht="15" x14ac:dyDescent="0.2">
      <c r="A322" s="6"/>
      <c r="B322" s="6"/>
      <c r="C322" s="6"/>
      <c r="D322" s="6"/>
      <c r="E322" s="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</row>
    <row r="323" spans="1:117" s="10" customFormat="1" ht="15" x14ac:dyDescent="0.2">
      <c r="A323" s="6"/>
      <c r="B323" s="6"/>
      <c r="C323" s="6"/>
      <c r="D323" s="6"/>
      <c r="E323" s="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</row>
    <row r="324" spans="1:117" s="10" customFormat="1" ht="15" x14ac:dyDescent="0.2">
      <c r="A324" s="6"/>
      <c r="B324" s="6"/>
      <c r="C324" s="6"/>
      <c r="D324" s="6"/>
      <c r="E324" s="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</row>
    <row r="325" spans="1:117" s="10" customFormat="1" ht="15" x14ac:dyDescent="0.2">
      <c r="A325" s="6"/>
      <c r="B325" s="6"/>
      <c r="C325" s="6"/>
      <c r="D325" s="6"/>
      <c r="E325" s="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</row>
    <row r="326" spans="1:117" s="10" customFormat="1" ht="15" x14ac:dyDescent="0.2">
      <c r="A326" s="6"/>
      <c r="B326" s="6"/>
      <c r="C326" s="6"/>
      <c r="D326" s="6"/>
      <c r="E326" s="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</row>
    <row r="327" spans="1:117" s="10" customFormat="1" ht="15" x14ac:dyDescent="0.2">
      <c r="A327" s="6"/>
      <c r="B327" s="6"/>
      <c r="C327" s="6"/>
      <c r="D327" s="6"/>
      <c r="E327" s="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</row>
    <row r="328" spans="1:117" s="10" customFormat="1" ht="15" x14ac:dyDescent="0.2">
      <c r="A328" s="6"/>
      <c r="B328" s="6"/>
      <c r="C328" s="6"/>
      <c r="D328" s="6"/>
      <c r="E328" s="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</row>
    <row r="329" spans="1:117" s="10" customFormat="1" ht="15" x14ac:dyDescent="0.2">
      <c r="A329" s="6"/>
      <c r="B329" s="6"/>
      <c r="C329" s="6"/>
      <c r="D329" s="6"/>
      <c r="E329" s="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</row>
    <row r="330" spans="1:117" s="10" customFormat="1" ht="15" x14ac:dyDescent="0.2">
      <c r="A330" s="6"/>
      <c r="B330" s="6"/>
      <c r="C330" s="6"/>
      <c r="D330" s="6"/>
      <c r="E330" s="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</row>
    <row r="331" spans="1:117" s="10" customFormat="1" ht="15" x14ac:dyDescent="0.2">
      <c r="A331" s="6"/>
      <c r="B331" s="6"/>
      <c r="C331" s="6"/>
      <c r="D331" s="6"/>
      <c r="E331" s="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</row>
    <row r="332" spans="1:117" s="10" customFormat="1" ht="15" x14ac:dyDescent="0.2">
      <c r="A332" s="6"/>
      <c r="B332" s="6"/>
      <c r="C332" s="6"/>
      <c r="D332" s="6"/>
      <c r="E332" s="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</row>
    <row r="333" spans="1:117" s="10" customFormat="1" ht="15" x14ac:dyDescent="0.2">
      <c r="A333" s="6"/>
      <c r="B333" s="6"/>
      <c r="C333" s="6"/>
      <c r="D333" s="6"/>
      <c r="E333" s="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</row>
    <row r="334" spans="1:117" s="10" customFormat="1" ht="15" x14ac:dyDescent="0.2">
      <c r="A334" s="6"/>
      <c r="B334" s="6"/>
      <c r="C334" s="6"/>
      <c r="D334" s="6"/>
      <c r="E334" s="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</row>
    <row r="335" spans="1:117" s="10" customFormat="1" ht="15" x14ac:dyDescent="0.2">
      <c r="A335" s="6"/>
      <c r="B335" s="6"/>
      <c r="C335" s="6"/>
      <c r="D335" s="6"/>
      <c r="E335" s="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</row>
    <row r="336" spans="1:117" s="10" customFormat="1" ht="15" x14ac:dyDescent="0.2">
      <c r="A336" s="6"/>
      <c r="B336" s="6"/>
      <c r="C336" s="6"/>
      <c r="D336" s="6"/>
      <c r="E336" s="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</row>
    <row r="337" spans="1:117" s="10" customFormat="1" ht="15" x14ac:dyDescent="0.2">
      <c r="A337" s="6"/>
      <c r="B337" s="6"/>
      <c r="C337" s="6"/>
      <c r="D337" s="6"/>
      <c r="E337" s="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</row>
    <row r="338" spans="1:117" s="10" customFormat="1" ht="15" x14ac:dyDescent="0.2">
      <c r="A338" s="6"/>
      <c r="B338" s="6"/>
      <c r="C338" s="6"/>
      <c r="D338" s="6"/>
      <c r="E338" s="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</row>
    <row r="339" spans="1:117" s="10" customFormat="1" ht="15" x14ac:dyDescent="0.2">
      <c r="A339" s="6"/>
      <c r="B339" s="6"/>
      <c r="C339" s="6"/>
      <c r="D339" s="6"/>
      <c r="E339" s="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</row>
    <row r="340" spans="1:117" s="10" customFormat="1" ht="15" x14ac:dyDescent="0.2">
      <c r="A340" s="6"/>
      <c r="B340" s="6"/>
      <c r="C340" s="6"/>
      <c r="D340" s="6"/>
      <c r="E340" s="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</row>
    <row r="341" spans="1:117" s="10" customFormat="1" ht="15" x14ac:dyDescent="0.2">
      <c r="A341" s="6"/>
      <c r="B341" s="6"/>
      <c r="C341" s="6"/>
      <c r="D341" s="6"/>
      <c r="E341" s="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</row>
    <row r="342" spans="1:117" s="10" customFormat="1" ht="15" x14ac:dyDescent="0.2">
      <c r="A342" s="6"/>
      <c r="B342" s="6"/>
      <c r="C342" s="6"/>
      <c r="D342" s="6"/>
      <c r="E342" s="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</row>
    <row r="343" spans="1:117" s="10" customFormat="1" ht="15" x14ac:dyDescent="0.2">
      <c r="A343" s="6"/>
      <c r="B343" s="6"/>
      <c r="C343" s="6"/>
      <c r="D343" s="6"/>
      <c r="E343" s="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</row>
    <row r="344" spans="1:117" s="10" customFormat="1" ht="15" x14ac:dyDescent="0.2">
      <c r="A344" s="6"/>
      <c r="B344" s="6"/>
      <c r="C344" s="6"/>
      <c r="D344" s="6"/>
      <c r="E344" s="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</row>
    <row r="345" spans="1:117" s="10" customFormat="1" ht="15" x14ac:dyDescent="0.2">
      <c r="A345" s="6"/>
      <c r="B345" s="6"/>
      <c r="C345" s="6"/>
      <c r="D345" s="6"/>
      <c r="E345" s="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</row>
    <row r="346" spans="1:117" s="10" customFormat="1" ht="15" x14ac:dyDescent="0.2">
      <c r="A346" s="6"/>
      <c r="B346" s="6"/>
      <c r="C346" s="6"/>
      <c r="D346" s="6"/>
      <c r="E346" s="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</row>
    <row r="347" spans="1:117" s="10" customFormat="1" ht="15" x14ac:dyDescent="0.2">
      <c r="A347" s="6"/>
      <c r="B347" s="6"/>
      <c r="C347" s="6"/>
      <c r="D347" s="6"/>
      <c r="E347" s="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</row>
    <row r="348" spans="1:117" s="10" customFormat="1" ht="15" x14ac:dyDescent="0.2">
      <c r="A348" s="6"/>
      <c r="B348" s="6"/>
      <c r="C348" s="6"/>
      <c r="D348" s="6"/>
      <c r="E348" s="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</row>
    <row r="349" spans="1:117" s="10" customFormat="1" ht="15" x14ac:dyDescent="0.2">
      <c r="A349" s="6"/>
      <c r="B349" s="6"/>
      <c r="C349" s="6"/>
      <c r="D349" s="6"/>
      <c r="E349" s="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</row>
    <row r="350" spans="1:117" s="10" customFormat="1" ht="15" x14ac:dyDescent="0.2">
      <c r="A350" s="6"/>
      <c r="B350" s="6"/>
      <c r="C350" s="6"/>
      <c r="D350" s="6"/>
      <c r="E350" s="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</row>
    <row r="351" spans="1:117" s="10" customFormat="1" ht="15" x14ac:dyDescent="0.2">
      <c r="A351" s="6"/>
      <c r="B351" s="6"/>
      <c r="C351" s="6"/>
      <c r="D351" s="6"/>
      <c r="E351" s="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</row>
    <row r="352" spans="1:117" s="10" customFormat="1" ht="15" x14ac:dyDescent="0.2">
      <c r="A352" s="6"/>
      <c r="B352" s="6"/>
      <c r="C352" s="6"/>
      <c r="D352" s="6"/>
      <c r="E352" s="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</row>
    <row r="353" spans="1:117" s="10" customFormat="1" ht="15" x14ac:dyDescent="0.2">
      <c r="A353" s="6"/>
      <c r="B353" s="6"/>
      <c r="C353" s="6"/>
      <c r="D353" s="6"/>
      <c r="E353" s="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</row>
    <row r="354" spans="1:117" s="10" customFormat="1" ht="15" x14ac:dyDescent="0.2">
      <c r="A354" s="6"/>
      <c r="B354" s="6"/>
      <c r="C354" s="6"/>
      <c r="D354" s="6"/>
      <c r="E354" s="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</row>
    <row r="355" spans="1:117" s="10" customFormat="1" ht="15" x14ac:dyDescent="0.2">
      <c r="A355" s="6"/>
      <c r="B355" s="6"/>
      <c r="C355" s="6"/>
      <c r="D355" s="6"/>
      <c r="E355" s="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</row>
    <row r="356" spans="1:117" s="10" customFormat="1" ht="15" x14ac:dyDescent="0.2">
      <c r="A356" s="6"/>
      <c r="B356" s="6"/>
      <c r="C356" s="6"/>
      <c r="D356" s="6"/>
      <c r="E356" s="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</row>
    <row r="357" spans="1:117" s="10" customFormat="1" ht="15" x14ac:dyDescent="0.2">
      <c r="A357" s="6"/>
      <c r="B357" s="6"/>
      <c r="C357" s="6"/>
      <c r="D357" s="6"/>
      <c r="E357" s="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</row>
    <row r="358" spans="1:117" s="10" customFormat="1" ht="15" x14ac:dyDescent="0.2">
      <c r="A358" s="6"/>
      <c r="B358" s="6"/>
      <c r="C358" s="6"/>
      <c r="D358" s="6"/>
      <c r="E358" s="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</row>
    <row r="359" spans="1:117" s="10" customFormat="1" ht="15" x14ac:dyDescent="0.2">
      <c r="A359" s="6"/>
      <c r="B359" s="6"/>
      <c r="C359" s="6"/>
      <c r="D359" s="6"/>
      <c r="E359" s="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</row>
    <row r="360" spans="1:117" s="10" customFormat="1" ht="15" x14ac:dyDescent="0.2">
      <c r="A360" s="6"/>
      <c r="B360" s="6"/>
      <c r="C360" s="6"/>
      <c r="D360" s="6"/>
      <c r="E360" s="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</row>
    <row r="361" spans="1:117" s="10" customFormat="1" ht="15" x14ac:dyDescent="0.2">
      <c r="A361" s="6"/>
      <c r="B361" s="6"/>
      <c r="C361" s="6"/>
      <c r="D361" s="6"/>
      <c r="E361" s="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</row>
    <row r="362" spans="1:117" s="10" customFormat="1" ht="15" x14ac:dyDescent="0.2">
      <c r="A362" s="6"/>
      <c r="B362" s="6"/>
      <c r="C362" s="6"/>
      <c r="D362" s="6"/>
      <c r="E362" s="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</row>
    <row r="363" spans="1:117" s="10" customFormat="1" ht="15" x14ac:dyDescent="0.2">
      <c r="A363" s="6"/>
      <c r="B363" s="6"/>
      <c r="C363" s="6"/>
      <c r="D363" s="6"/>
      <c r="E363" s="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</row>
    <row r="364" spans="1:117" s="10" customFormat="1" ht="15" x14ac:dyDescent="0.2">
      <c r="A364" s="6"/>
      <c r="B364" s="6"/>
      <c r="C364" s="6"/>
      <c r="D364" s="6"/>
      <c r="E364" s="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</row>
    <row r="365" spans="1:117" s="10" customFormat="1" ht="15" x14ac:dyDescent="0.2">
      <c r="A365" s="6"/>
      <c r="B365" s="6"/>
      <c r="C365" s="6"/>
      <c r="D365" s="6"/>
      <c r="E365" s="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</row>
    <row r="366" spans="1:117" s="10" customFormat="1" ht="15" x14ac:dyDescent="0.2">
      <c r="A366" s="6"/>
      <c r="B366" s="6"/>
      <c r="C366" s="6"/>
      <c r="D366" s="6"/>
      <c r="E366" s="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</row>
    <row r="367" spans="1:117" s="10" customFormat="1" ht="15" x14ac:dyDescent="0.2">
      <c r="A367" s="6"/>
      <c r="B367" s="6"/>
      <c r="C367" s="6"/>
      <c r="D367" s="6"/>
      <c r="E367" s="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</row>
    <row r="368" spans="1:117" s="10" customFormat="1" ht="15" x14ac:dyDescent="0.2">
      <c r="A368" s="6"/>
      <c r="B368" s="6"/>
      <c r="C368" s="6"/>
      <c r="D368" s="6"/>
      <c r="E368" s="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</row>
    <row r="369" spans="1:117" s="10" customFormat="1" ht="15" x14ac:dyDescent="0.2">
      <c r="A369" s="6"/>
      <c r="B369" s="6"/>
      <c r="C369" s="6"/>
      <c r="D369" s="6"/>
      <c r="E369" s="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</row>
    <row r="370" spans="1:117" s="10" customFormat="1" ht="15" x14ac:dyDescent="0.2">
      <c r="A370" s="6"/>
      <c r="B370" s="6"/>
      <c r="C370" s="6"/>
      <c r="D370" s="6"/>
      <c r="E370" s="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</row>
    <row r="371" spans="1:117" s="10" customFormat="1" ht="15" x14ac:dyDescent="0.2">
      <c r="A371" s="6"/>
      <c r="B371" s="6"/>
      <c r="C371" s="6"/>
      <c r="D371" s="6"/>
      <c r="E371" s="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</row>
    <row r="372" spans="1:117" s="10" customFormat="1" ht="15" x14ac:dyDescent="0.2">
      <c r="A372" s="6"/>
      <c r="B372" s="6"/>
      <c r="C372" s="6"/>
      <c r="D372" s="6"/>
      <c r="E372" s="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</row>
    <row r="373" spans="1:117" s="10" customFormat="1" ht="15" x14ac:dyDescent="0.2">
      <c r="A373" s="6"/>
      <c r="B373" s="6"/>
      <c r="C373" s="6"/>
      <c r="D373" s="6"/>
      <c r="E373" s="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</row>
    <row r="374" spans="1:117" s="10" customFormat="1" ht="15" x14ac:dyDescent="0.2">
      <c r="A374" s="6"/>
      <c r="B374" s="6"/>
      <c r="C374" s="6"/>
      <c r="D374" s="6"/>
      <c r="E374" s="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</row>
    <row r="375" spans="1:117" s="10" customFormat="1" ht="15" x14ac:dyDescent="0.2">
      <c r="A375" s="6"/>
      <c r="B375" s="6"/>
      <c r="C375" s="6"/>
      <c r="D375" s="6"/>
      <c r="E375" s="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</row>
    <row r="376" spans="1:117" s="10" customFormat="1" ht="15" x14ac:dyDescent="0.2">
      <c r="A376" s="6"/>
      <c r="B376" s="6"/>
      <c r="C376" s="6"/>
      <c r="D376" s="6"/>
      <c r="E376" s="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</row>
    <row r="377" spans="1:117" s="10" customFormat="1" ht="15" x14ac:dyDescent="0.2">
      <c r="A377" s="6"/>
      <c r="B377" s="6"/>
      <c r="C377" s="6"/>
      <c r="D377" s="6"/>
      <c r="E377" s="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</row>
    <row r="378" spans="1:117" s="10" customFormat="1" ht="15" x14ac:dyDescent="0.2">
      <c r="A378" s="6"/>
      <c r="B378" s="6"/>
      <c r="C378" s="6"/>
      <c r="D378" s="6"/>
      <c r="E378" s="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</row>
    <row r="379" spans="1:117" s="10" customFormat="1" ht="15" x14ac:dyDescent="0.2">
      <c r="A379" s="6"/>
      <c r="B379" s="6"/>
      <c r="C379" s="6"/>
      <c r="D379" s="6"/>
      <c r="E379" s="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</row>
    <row r="380" spans="1:117" s="10" customFormat="1" ht="15" x14ac:dyDescent="0.2">
      <c r="A380" s="6"/>
      <c r="B380" s="6"/>
      <c r="C380" s="6"/>
      <c r="D380" s="6"/>
      <c r="E380" s="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</row>
    <row r="381" spans="1:117" s="10" customFormat="1" ht="15" x14ac:dyDescent="0.2">
      <c r="A381" s="6"/>
      <c r="B381" s="6"/>
      <c r="C381" s="6"/>
      <c r="D381" s="6"/>
      <c r="E381" s="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</row>
    <row r="382" spans="1:117" s="10" customFormat="1" ht="15" x14ac:dyDescent="0.2">
      <c r="A382" s="6"/>
      <c r="B382" s="6"/>
      <c r="C382" s="6"/>
      <c r="D382" s="6"/>
      <c r="E382" s="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</row>
    <row r="383" spans="1:117" s="10" customFormat="1" ht="15" x14ac:dyDescent="0.2">
      <c r="A383" s="6"/>
      <c r="B383" s="6"/>
      <c r="C383" s="6"/>
      <c r="D383" s="6"/>
      <c r="E383" s="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</row>
    <row r="384" spans="1:117" s="10" customFormat="1" ht="15" x14ac:dyDescent="0.2">
      <c r="A384" s="6"/>
      <c r="B384" s="6"/>
      <c r="C384" s="6"/>
      <c r="D384" s="6"/>
      <c r="E384" s="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</row>
    <row r="385" spans="1:117" s="10" customFormat="1" ht="15" x14ac:dyDescent="0.2">
      <c r="A385" s="6"/>
      <c r="B385" s="6"/>
      <c r="C385" s="6"/>
      <c r="D385" s="6"/>
      <c r="E385" s="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</row>
    <row r="386" spans="1:117" s="10" customFormat="1" ht="15" x14ac:dyDescent="0.2">
      <c r="A386" s="6"/>
      <c r="B386" s="6"/>
      <c r="C386" s="6"/>
      <c r="D386" s="6"/>
      <c r="E386" s="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</row>
    <row r="387" spans="1:117" s="10" customFormat="1" ht="15" x14ac:dyDescent="0.2">
      <c r="A387" s="6"/>
      <c r="B387" s="6"/>
      <c r="C387" s="6"/>
      <c r="D387" s="6"/>
      <c r="E387" s="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</row>
    <row r="388" spans="1:117" s="10" customFormat="1" ht="15" x14ac:dyDescent="0.2">
      <c r="A388" s="6"/>
      <c r="B388" s="6"/>
      <c r="C388" s="6"/>
      <c r="D388" s="6"/>
      <c r="E388" s="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</row>
    <row r="389" spans="1:117" s="10" customFormat="1" ht="15" x14ac:dyDescent="0.2">
      <c r="A389" s="6"/>
      <c r="B389" s="6"/>
      <c r="C389" s="6"/>
      <c r="D389" s="6"/>
      <c r="E389" s="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</row>
    <row r="390" spans="1:117" s="10" customFormat="1" ht="15" x14ac:dyDescent="0.2">
      <c r="A390" s="6"/>
      <c r="B390" s="6"/>
      <c r="C390" s="6"/>
      <c r="D390" s="6"/>
      <c r="E390" s="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</row>
    <row r="391" spans="1:117" s="10" customFormat="1" ht="15" x14ac:dyDescent="0.2">
      <c r="A391" s="6"/>
      <c r="B391" s="6"/>
      <c r="C391" s="6"/>
      <c r="D391" s="6"/>
      <c r="E391" s="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</row>
    <row r="392" spans="1:117" s="10" customFormat="1" ht="15" x14ac:dyDescent="0.2">
      <c r="A392" s="6"/>
      <c r="B392" s="6"/>
      <c r="C392" s="6"/>
      <c r="D392" s="6"/>
      <c r="E392" s="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</row>
    <row r="393" spans="1:117" s="10" customFormat="1" ht="15" x14ac:dyDescent="0.2">
      <c r="A393" s="6"/>
      <c r="B393" s="6"/>
      <c r="C393" s="6"/>
      <c r="D393" s="6"/>
      <c r="E393" s="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</row>
    <row r="394" spans="1:117" s="10" customFormat="1" ht="15" x14ac:dyDescent="0.2">
      <c r="A394" s="6"/>
      <c r="B394" s="6"/>
      <c r="C394" s="6"/>
      <c r="D394" s="6"/>
      <c r="E394" s="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</row>
    <row r="395" spans="1:117" s="10" customFormat="1" ht="15" x14ac:dyDescent="0.2">
      <c r="A395" s="6"/>
      <c r="B395" s="6"/>
      <c r="C395" s="6"/>
      <c r="D395" s="6"/>
      <c r="E395" s="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</row>
    <row r="396" spans="1:117" s="10" customFormat="1" ht="15" x14ac:dyDescent="0.2">
      <c r="A396" s="6"/>
      <c r="B396" s="6"/>
      <c r="C396" s="6"/>
      <c r="D396" s="6"/>
      <c r="E396" s="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</row>
    <row r="397" spans="1:117" s="10" customFormat="1" ht="15" x14ac:dyDescent="0.2">
      <c r="A397" s="6"/>
      <c r="B397" s="6"/>
      <c r="C397" s="6"/>
      <c r="D397" s="6"/>
      <c r="E397" s="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</row>
    <row r="398" spans="1:117" s="10" customFormat="1" ht="15" x14ac:dyDescent="0.2">
      <c r="A398" s="6"/>
      <c r="B398" s="6"/>
      <c r="C398" s="6"/>
      <c r="D398" s="6"/>
      <c r="E398" s="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</row>
    <row r="399" spans="1:117" s="10" customFormat="1" ht="15" x14ac:dyDescent="0.2">
      <c r="A399" s="6"/>
      <c r="B399" s="6"/>
      <c r="C399" s="6"/>
      <c r="D399" s="6"/>
      <c r="E399" s="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</row>
    <row r="400" spans="1:117" s="10" customFormat="1" ht="15" x14ac:dyDescent="0.2">
      <c r="A400" s="6"/>
      <c r="B400" s="6"/>
      <c r="C400" s="6"/>
      <c r="D400" s="6"/>
      <c r="E400" s="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</row>
    <row r="401" spans="1:117" s="10" customFormat="1" ht="15" x14ac:dyDescent="0.2">
      <c r="A401" s="6"/>
      <c r="B401" s="6"/>
      <c r="C401" s="6"/>
      <c r="D401" s="6"/>
      <c r="E401" s="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</row>
    <row r="402" spans="1:117" s="10" customFormat="1" ht="15" x14ac:dyDescent="0.2">
      <c r="A402" s="6"/>
      <c r="B402" s="6"/>
      <c r="C402" s="6"/>
      <c r="D402" s="6"/>
      <c r="E402" s="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</row>
    <row r="403" spans="1:117" s="10" customFormat="1" ht="15" x14ac:dyDescent="0.2">
      <c r="A403" s="6"/>
      <c r="B403" s="6"/>
      <c r="C403" s="6"/>
      <c r="D403" s="6"/>
      <c r="E403" s="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</row>
    <row r="404" spans="1:117" s="10" customFormat="1" ht="15" x14ac:dyDescent="0.2">
      <c r="A404" s="6"/>
      <c r="B404" s="6"/>
      <c r="C404" s="6"/>
      <c r="D404" s="6"/>
      <c r="E404" s="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</row>
    <row r="405" spans="1:117" s="10" customFormat="1" ht="15" x14ac:dyDescent="0.2">
      <c r="A405" s="6"/>
      <c r="B405" s="6"/>
      <c r="C405" s="6"/>
      <c r="D405" s="6"/>
      <c r="E405" s="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</row>
    <row r="406" spans="1:117" s="10" customFormat="1" ht="15" x14ac:dyDescent="0.2">
      <c r="A406" s="6"/>
      <c r="B406" s="6"/>
      <c r="C406" s="6"/>
      <c r="D406" s="6"/>
      <c r="E406" s="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</row>
    <row r="407" spans="1:117" s="10" customFormat="1" ht="15" x14ac:dyDescent="0.2">
      <c r="A407" s="6"/>
      <c r="B407" s="6"/>
      <c r="C407" s="6"/>
      <c r="D407" s="6"/>
      <c r="E407" s="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</row>
    <row r="408" spans="1:117" s="10" customFormat="1" ht="15" x14ac:dyDescent="0.2">
      <c r="A408" s="6"/>
      <c r="B408" s="6"/>
      <c r="C408" s="6"/>
      <c r="D408" s="6"/>
      <c r="E408" s="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</row>
    <row r="409" spans="1:117" s="10" customFormat="1" ht="15" x14ac:dyDescent="0.2">
      <c r="A409" s="6"/>
      <c r="B409" s="6"/>
      <c r="C409" s="6"/>
      <c r="D409" s="6"/>
      <c r="E409" s="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</row>
    <row r="410" spans="1:117" s="10" customFormat="1" ht="15" x14ac:dyDescent="0.2">
      <c r="A410" s="6"/>
      <c r="B410" s="6"/>
      <c r="C410" s="6"/>
      <c r="D410" s="6"/>
      <c r="E410" s="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</row>
    <row r="411" spans="1:117" s="10" customFormat="1" ht="15" x14ac:dyDescent="0.2">
      <c r="A411" s="6"/>
      <c r="B411" s="6"/>
      <c r="C411" s="6"/>
      <c r="D411" s="6"/>
      <c r="E411" s="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</row>
    <row r="412" spans="1:117" s="10" customFormat="1" ht="15" x14ac:dyDescent="0.2">
      <c r="A412" s="6"/>
      <c r="B412" s="6"/>
      <c r="C412" s="6"/>
      <c r="D412" s="6"/>
      <c r="E412" s="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</row>
    <row r="413" spans="1:117" s="10" customFormat="1" ht="15" x14ac:dyDescent="0.2">
      <c r="A413" s="6"/>
      <c r="B413" s="6"/>
      <c r="C413" s="6"/>
      <c r="D413" s="6"/>
      <c r="E413" s="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</row>
    <row r="414" spans="1:117" s="10" customFormat="1" ht="15" x14ac:dyDescent="0.2">
      <c r="A414" s="6"/>
      <c r="B414" s="6"/>
      <c r="C414" s="6"/>
      <c r="D414" s="6"/>
      <c r="E414" s="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</row>
    <row r="415" spans="1:117" s="10" customFormat="1" ht="15" x14ac:dyDescent="0.2">
      <c r="A415" s="6"/>
      <c r="B415" s="6"/>
      <c r="C415" s="6"/>
      <c r="D415" s="6"/>
      <c r="E415" s="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</row>
    <row r="416" spans="1:117" s="10" customFormat="1" ht="15" x14ac:dyDescent="0.2">
      <c r="A416" s="6"/>
      <c r="B416" s="6"/>
      <c r="C416" s="6"/>
      <c r="D416" s="6"/>
      <c r="E416" s="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</row>
    <row r="417" spans="1:117" s="10" customFormat="1" ht="15" x14ac:dyDescent="0.2">
      <c r="A417" s="6"/>
      <c r="B417" s="6"/>
      <c r="C417" s="6"/>
      <c r="D417" s="6"/>
      <c r="E417" s="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</row>
    <row r="418" spans="1:117" s="10" customFormat="1" ht="15" x14ac:dyDescent="0.2">
      <c r="A418" s="6"/>
      <c r="B418" s="6"/>
      <c r="C418" s="6"/>
      <c r="D418" s="6"/>
      <c r="E418" s="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</row>
    <row r="419" spans="1:117" s="10" customFormat="1" ht="15" x14ac:dyDescent="0.2">
      <c r="A419" s="6"/>
      <c r="B419" s="6"/>
      <c r="C419" s="6"/>
      <c r="D419" s="6"/>
      <c r="E419" s="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</row>
    <row r="420" spans="1:117" s="10" customFormat="1" ht="15" x14ac:dyDescent="0.2">
      <c r="A420" s="6"/>
      <c r="B420" s="6"/>
      <c r="C420" s="6"/>
      <c r="D420" s="6"/>
      <c r="E420" s="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</row>
    <row r="421" spans="1:117" s="10" customFormat="1" ht="15" x14ac:dyDescent="0.2">
      <c r="A421" s="6"/>
      <c r="B421" s="6"/>
      <c r="C421" s="6"/>
      <c r="D421" s="6"/>
      <c r="E421" s="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</row>
    <row r="422" spans="1:117" s="10" customFormat="1" ht="15" x14ac:dyDescent="0.2">
      <c r="A422" s="6"/>
      <c r="B422" s="6"/>
      <c r="C422" s="6"/>
      <c r="D422" s="6"/>
      <c r="E422" s="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</row>
    <row r="423" spans="1:117" s="10" customFormat="1" ht="15" x14ac:dyDescent="0.2">
      <c r="A423" s="6"/>
      <c r="B423" s="6"/>
      <c r="C423" s="6"/>
      <c r="D423" s="6"/>
      <c r="E423" s="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</row>
    <row r="424" spans="1:117" s="10" customFormat="1" ht="15" x14ac:dyDescent="0.2">
      <c r="A424" s="6"/>
      <c r="B424" s="6"/>
      <c r="C424" s="6"/>
      <c r="D424" s="6"/>
      <c r="E424" s="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</row>
    <row r="425" spans="1:117" s="10" customFormat="1" ht="15" x14ac:dyDescent="0.2">
      <c r="A425" s="6"/>
      <c r="B425" s="6"/>
      <c r="C425" s="6"/>
      <c r="D425" s="6"/>
      <c r="E425" s="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</row>
    <row r="426" spans="1:117" s="10" customFormat="1" ht="15" x14ac:dyDescent="0.2">
      <c r="A426" s="6"/>
      <c r="B426" s="6"/>
      <c r="C426" s="6"/>
      <c r="D426" s="6"/>
      <c r="E426" s="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</row>
    <row r="427" spans="1:117" s="10" customFormat="1" ht="15" x14ac:dyDescent="0.2">
      <c r="A427" s="6"/>
      <c r="B427" s="6"/>
      <c r="C427" s="6"/>
      <c r="D427" s="6"/>
      <c r="E427" s="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</row>
    <row r="428" spans="1:117" s="10" customFormat="1" ht="15" x14ac:dyDescent="0.2">
      <c r="A428" s="6"/>
      <c r="B428" s="6"/>
      <c r="C428" s="6"/>
      <c r="D428" s="6"/>
      <c r="E428" s="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</row>
    <row r="429" spans="1:117" s="10" customFormat="1" ht="15" x14ac:dyDescent="0.2">
      <c r="A429" s="6"/>
      <c r="B429" s="6"/>
      <c r="C429" s="6"/>
      <c r="D429" s="6"/>
      <c r="E429" s="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</row>
    <row r="430" spans="1:117" s="10" customFormat="1" ht="15" x14ac:dyDescent="0.2">
      <c r="A430" s="6"/>
      <c r="B430" s="6"/>
      <c r="C430" s="6"/>
      <c r="D430" s="6"/>
      <c r="E430" s="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</row>
    <row r="431" spans="1:117" s="10" customFormat="1" ht="15" x14ac:dyDescent="0.2">
      <c r="A431" s="6"/>
      <c r="B431" s="6"/>
      <c r="C431" s="6"/>
      <c r="D431" s="6"/>
      <c r="E431" s="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</row>
    <row r="432" spans="1:117" s="10" customFormat="1" ht="15" x14ac:dyDescent="0.2">
      <c r="A432" s="6"/>
      <c r="B432" s="6"/>
      <c r="C432" s="6"/>
      <c r="D432" s="6"/>
      <c r="E432" s="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</row>
    <row r="433" spans="1:117" s="10" customFormat="1" ht="15" x14ac:dyDescent="0.2">
      <c r="A433" s="6"/>
      <c r="B433" s="6"/>
      <c r="C433" s="6"/>
      <c r="D433" s="6"/>
      <c r="E433" s="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</row>
    <row r="434" spans="1:117" s="10" customFormat="1" ht="15" x14ac:dyDescent="0.2">
      <c r="A434" s="6"/>
      <c r="B434" s="6"/>
      <c r="C434" s="6"/>
      <c r="D434" s="6"/>
      <c r="E434" s="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</row>
    <row r="435" spans="1:117" s="10" customFormat="1" ht="15" x14ac:dyDescent="0.2">
      <c r="A435" s="6"/>
      <c r="B435" s="6"/>
      <c r="C435" s="6"/>
      <c r="D435" s="6"/>
      <c r="E435" s="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</row>
    <row r="436" spans="1:117" s="10" customFormat="1" ht="15" x14ac:dyDescent="0.2">
      <c r="A436" s="6"/>
      <c r="B436" s="6"/>
      <c r="C436" s="6"/>
      <c r="D436" s="6"/>
      <c r="E436" s="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</row>
    <row r="437" spans="1:117" s="10" customFormat="1" ht="15" x14ac:dyDescent="0.2">
      <c r="A437" s="6"/>
      <c r="B437" s="6"/>
      <c r="C437" s="6"/>
      <c r="D437" s="6"/>
      <c r="E437" s="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</row>
    <row r="438" spans="1:117" s="10" customFormat="1" ht="15" x14ac:dyDescent="0.2">
      <c r="A438" s="6"/>
      <c r="B438" s="6"/>
      <c r="C438" s="6"/>
      <c r="D438" s="6"/>
      <c r="E438" s="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</row>
    <row r="439" spans="1:117" s="10" customFormat="1" ht="15" x14ac:dyDescent="0.2">
      <c r="A439" s="6"/>
      <c r="B439" s="6"/>
      <c r="C439" s="6"/>
      <c r="D439" s="6"/>
      <c r="E439" s="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</row>
    <row r="440" spans="1:117" s="10" customFormat="1" ht="15" x14ac:dyDescent="0.2">
      <c r="A440" s="6"/>
      <c r="B440" s="6"/>
      <c r="C440" s="6"/>
      <c r="D440" s="6"/>
      <c r="E440" s="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</row>
    <row r="441" spans="1:117" s="10" customFormat="1" ht="15" x14ac:dyDescent="0.2">
      <c r="A441" s="6"/>
      <c r="B441" s="6"/>
      <c r="C441" s="6"/>
      <c r="D441" s="6"/>
      <c r="E441" s="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</row>
    <row r="442" spans="1:117" s="10" customFormat="1" ht="15" x14ac:dyDescent="0.2">
      <c r="A442" s="6"/>
      <c r="B442" s="6"/>
      <c r="C442" s="6"/>
      <c r="D442" s="6"/>
      <c r="E442" s="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</row>
    <row r="443" spans="1:117" s="10" customFormat="1" ht="15" x14ac:dyDescent="0.2">
      <c r="A443" s="6"/>
      <c r="B443" s="6"/>
      <c r="C443" s="6"/>
      <c r="D443" s="6"/>
      <c r="E443" s="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</row>
    <row r="444" spans="1:117" s="10" customFormat="1" ht="15" x14ac:dyDescent="0.2">
      <c r="A444" s="6"/>
      <c r="B444" s="6"/>
      <c r="C444" s="6"/>
      <c r="D444" s="6"/>
      <c r="E444" s="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</row>
    <row r="445" spans="1:117" s="10" customFormat="1" ht="15" x14ac:dyDescent="0.2">
      <c r="A445" s="6"/>
      <c r="B445" s="6"/>
      <c r="C445" s="6"/>
      <c r="D445" s="6"/>
      <c r="E445" s="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</row>
    <row r="446" spans="1:117" s="10" customFormat="1" ht="15" x14ac:dyDescent="0.2">
      <c r="A446" s="6"/>
      <c r="B446" s="6"/>
      <c r="C446" s="6"/>
      <c r="D446" s="6"/>
      <c r="E446" s="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</row>
    <row r="447" spans="1:117" s="10" customFormat="1" ht="15" x14ac:dyDescent="0.2">
      <c r="A447" s="6"/>
      <c r="B447" s="6"/>
      <c r="C447" s="6"/>
      <c r="D447" s="6"/>
      <c r="E447" s="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</row>
    <row r="448" spans="1:117" s="10" customFormat="1" ht="15" x14ac:dyDescent="0.2">
      <c r="A448" s="6"/>
      <c r="B448" s="6"/>
      <c r="C448" s="6"/>
      <c r="D448" s="6"/>
      <c r="E448" s="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</row>
    <row r="449" spans="1:117" s="10" customFormat="1" ht="15" x14ac:dyDescent="0.2">
      <c r="A449" s="6"/>
      <c r="B449" s="6"/>
      <c r="C449" s="6"/>
      <c r="D449" s="6"/>
      <c r="E449" s="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</row>
    <row r="450" spans="1:117" s="10" customFormat="1" ht="15" x14ac:dyDescent="0.2">
      <c r="A450" s="6"/>
      <c r="B450" s="6"/>
      <c r="C450" s="6"/>
      <c r="D450" s="6"/>
      <c r="E450" s="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</row>
    <row r="451" spans="1:117" s="10" customFormat="1" ht="15" x14ac:dyDescent="0.2">
      <c r="A451" s="6"/>
      <c r="B451" s="6"/>
      <c r="C451" s="6"/>
      <c r="D451" s="6"/>
      <c r="E451" s="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</row>
    <row r="452" spans="1:117" s="10" customFormat="1" ht="15" x14ac:dyDescent="0.2">
      <c r="A452" s="6"/>
      <c r="B452" s="6"/>
      <c r="C452" s="6"/>
      <c r="D452" s="6"/>
      <c r="E452" s="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</row>
    <row r="453" spans="1:117" s="10" customFormat="1" ht="15" x14ac:dyDescent="0.2">
      <c r="A453" s="6"/>
      <c r="B453" s="6"/>
      <c r="C453" s="6"/>
      <c r="D453" s="6"/>
      <c r="E453" s="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</row>
    <row r="454" spans="1:117" s="10" customFormat="1" ht="15" x14ac:dyDescent="0.2">
      <c r="A454" s="6"/>
      <c r="B454" s="6"/>
      <c r="C454" s="6"/>
      <c r="D454" s="6"/>
      <c r="E454" s="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</row>
    <row r="455" spans="1:117" s="10" customFormat="1" ht="15" x14ac:dyDescent="0.2">
      <c r="A455" s="6"/>
      <c r="B455" s="6"/>
      <c r="C455" s="6"/>
      <c r="D455" s="6"/>
      <c r="E455" s="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</row>
    <row r="456" spans="1:117" s="10" customFormat="1" ht="15" x14ac:dyDescent="0.2">
      <c r="A456" s="6"/>
      <c r="B456" s="6"/>
      <c r="C456" s="6"/>
      <c r="D456" s="6"/>
      <c r="E456" s="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</row>
    <row r="457" spans="1:117" s="10" customFormat="1" ht="15" x14ac:dyDescent="0.2">
      <c r="A457" s="6"/>
      <c r="B457" s="6"/>
      <c r="C457" s="6"/>
      <c r="D457" s="6"/>
      <c r="E457" s="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</row>
    <row r="458" spans="1:117" s="10" customFormat="1" ht="15" x14ac:dyDescent="0.2">
      <c r="A458" s="6"/>
      <c r="B458" s="6"/>
      <c r="C458" s="6"/>
      <c r="D458" s="6"/>
      <c r="E458" s="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</row>
    <row r="459" spans="1:117" s="10" customFormat="1" ht="15" x14ac:dyDescent="0.2">
      <c r="A459" s="6"/>
      <c r="B459" s="6"/>
      <c r="C459" s="6"/>
      <c r="D459" s="6"/>
      <c r="E459" s="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</row>
    <row r="460" spans="1:117" s="10" customFormat="1" ht="15" x14ac:dyDescent="0.2">
      <c r="A460" s="6"/>
      <c r="B460" s="6"/>
      <c r="C460" s="6"/>
      <c r="D460" s="6"/>
      <c r="E460" s="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</row>
    <row r="461" spans="1:117" s="10" customFormat="1" ht="15" x14ac:dyDescent="0.2">
      <c r="A461" s="6"/>
      <c r="B461" s="6"/>
      <c r="C461" s="6"/>
      <c r="D461" s="6"/>
      <c r="E461" s="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</row>
    <row r="462" spans="1:117" s="10" customFormat="1" ht="15" x14ac:dyDescent="0.2">
      <c r="A462" s="6"/>
      <c r="B462" s="6"/>
      <c r="C462" s="6"/>
      <c r="D462" s="6"/>
      <c r="E462" s="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</row>
    <row r="463" spans="1:117" s="10" customFormat="1" ht="15" x14ac:dyDescent="0.2">
      <c r="A463" s="6"/>
      <c r="B463" s="6"/>
      <c r="C463" s="6"/>
      <c r="D463" s="6"/>
      <c r="E463" s="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</row>
    <row r="464" spans="1:117" s="10" customFormat="1" ht="15" x14ac:dyDescent="0.2">
      <c r="A464" s="6"/>
      <c r="B464" s="6"/>
      <c r="C464" s="6"/>
      <c r="D464" s="6"/>
      <c r="E464" s="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</row>
    <row r="465" spans="1:117" s="10" customFormat="1" ht="15" x14ac:dyDescent="0.2">
      <c r="A465" s="6"/>
      <c r="B465" s="6"/>
      <c r="C465" s="6"/>
      <c r="D465" s="6"/>
      <c r="E465" s="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</row>
    <row r="466" spans="1:117" s="10" customFormat="1" ht="15" x14ac:dyDescent="0.2">
      <c r="A466" s="6"/>
      <c r="B466" s="6"/>
      <c r="C466" s="6"/>
      <c r="D466" s="6"/>
      <c r="E466" s="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</row>
    <row r="467" spans="1:117" s="10" customFormat="1" ht="15" x14ac:dyDescent="0.2">
      <c r="A467" s="6"/>
      <c r="B467" s="6"/>
      <c r="C467" s="6"/>
      <c r="D467" s="6"/>
      <c r="E467" s="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</row>
    <row r="468" spans="1:117" s="10" customFormat="1" ht="15" x14ac:dyDescent="0.2">
      <c r="A468" s="6"/>
      <c r="B468" s="6"/>
      <c r="C468" s="6"/>
      <c r="D468" s="6"/>
      <c r="E468" s="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</row>
    <row r="469" spans="1:117" s="10" customFormat="1" ht="15" x14ac:dyDescent="0.2">
      <c r="A469" s="6"/>
      <c r="B469" s="6"/>
      <c r="C469" s="6"/>
      <c r="D469" s="6"/>
      <c r="E469" s="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</row>
    <row r="470" spans="1:117" s="10" customFormat="1" ht="15" x14ac:dyDescent="0.2">
      <c r="A470" s="6"/>
      <c r="B470" s="6"/>
      <c r="C470" s="6"/>
      <c r="D470" s="6"/>
      <c r="E470" s="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</row>
    <row r="471" spans="1:117" s="10" customFormat="1" ht="15" x14ac:dyDescent="0.2">
      <c r="A471" s="6"/>
      <c r="B471" s="6"/>
      <c r="C471" s="6"/>
      <c r="D471" s="6"/>
      <c r="E471" s="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</row>
    <row r="472" spans="1:117" s="10" customFormat="1" ht="15" x14ac:dyDescent="0.2">
      <c r="A472" s="6"/>
      <c r="B472" s="6"/>
      <c r="C472" s="6"/>
      <c r="D472" s="6"/>
      <c r="E472" s="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</row>
    <row r="473" spans="1:117" s="10" customFormat="1" ht="15" x14ac:dyDescent="0.2">
      <c r="A473" s="6"/>
      <c r="B473" s="6"/>
      <c r="C473" s="6"/>
      <c r="D473" s="6"/>
      <c r="E473" s="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</row>
    <row r="474" spans="1:117" s="10" customFormat="1" ht="15" x14ac:dyDescent="0.2">
      <c r="A474" s="6"/>
      <c r="B474" s="6"/>
      <c r="C474" s="6"/>
      <c r="D474" s="6"/>
      <c r="E474" s="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</row>
    <row r="475" spans="1:117" s="10" customFormat="1" ht="15" x14ac:dyDescent="0.2">
      <c r="A475" s="6"/>
      <c r="B475" s="6"/>
      <c r="C475" s="6"/>
      <c r="D475" s="6"/>
      <c r="E475" s="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</row>
    <row r="476" spans="1:117" s="10" customFormat="1" ht="15" x14ac:dyDescent="0.2">
      <c r="A476" s="6"/>
      <c r="B476" s="6"/>
      <c r="C476" s="6"/>
      <c r="D476" s="6"/>
      <c r="E476" s="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</row>
    <row r="477" spans="1:117" s="10" customFormat="1" ht="15" x14ac:dyDescent="0.2">
      <c r="A477" s="6"/>
      <c r="B477" s="6"/>
      <c r="C477" s="6"/>
      <c r="D477" s="6"/>
      <c r="E477" s="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</row>
    <row r="478" spans="1:117" s="10" customFormat="1" ht="15" x14ac:dyDescent="0.2">
      <c r="A478" s="6"/>
      <c r="B478" s="6"/>
      <c r="C478" s="6"/>
      <c r="D478" s="6"/>
      <c r="E478" s="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</row>
    <row r="479" spans="1:117" s="10" customFormat="1" ht="15" x14ac:dyDescent="0.2">
      <c r="A479" s="6"/>
      <c r="B479" s="6"/>
      <c r="C479" s="6"/>
      <c r="D479" s="6"/>
      <c r="E479" s="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</row>
    <row r="480" spans="1:117" s="10" customFormat="1" ht="15" x14ac:dyDescent="0.2">
      <c r="A480" s="6"/>
      <c r="B480" s="6"/>
      <c r="C480" s="6"/>
      <c r="D480" s="6"/>
      <c r="E480" s="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</row>
    <row r="481" spans="1:117" s="10" customFormat="1" ht="15" x14ac:dyDescent="0.2">
      <c r="A481" s="6"/>
      <c r="B481" s="6"/>
      <c r="C481" s="6"/>
      <c r="D481" s="6"/>
      <c r="E481" s="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</row>
    <row r="482" spans="1:117" s="10" customFormat="1" ht="15" x14ac:dyDescent="0.2">
      <c r="A482" s="6"/>
      <c r="B482" s="6"/>
      <c r="C482" s="6"/>
      <c r="D482" s="6"/>
      <c r="E482" s="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</row>
    <row r="483" spans="1:117" s="10" customFormat="1" ht="15" x14ac:dyDescent="0.2">
      <c r="A483" s="6"/>
      <c r="B483" s="6"/>
      <c r="C483" s="6"/>
      <c r="D483" s="6"/>
      <c r="E483" s="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</row>
    <row r="484" spans="1:117" s="10" customFormat="1" ht="15" x14ac:dyDescent="0.2">
      <c r="A484" s="6"/>
      <c r="B484" s="6"/>
      <c r="C484" s="6"/>
      <c r="D484" s="6"/>
      <c r="E484" s="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</row>
    <row r="485" spans="1:117" s="10" customFormat="1" ht="15" x14ac:dyDescent="0.2">
      <c r="A485" s="6"/>
      <c r="B485" s="6"/>
      <c r="C485" s="6"/>
      <c r="D485" s="6"/>
      <c r="E485" s="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</row>
    <row r="486" spans="1:117" s="10" customFormat="1" ht="15" x14ac:dyDescent="0.2">
      <c r="A486" s="6"/>
      <c r="B486" s="6"/>
      <c r="C486" s="6"/>
      <c r="D486" s="6"/>
      <c r="E486" s="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</row>
    <row r="487" spans="1:117" s="10" customFormat="1" ht="15" x14ac:dyDescent="0.2">
      <c r="A487" s="6"/>
      <c r="B487" s="6"/>
      <c r="C487" s="6"/>
      <c r="D487" s="6"/>
      <c r="E487" s="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</row>
    <row r="488" spans="1:117" s="10" customFormat="1" ht="15" x14ac:dyDescent="0.2">
      <c r="A488" s="6"/>
      <c r="B488" s="6"/>
      <c r="C488" s="6"/>
      <c r="D488" s="6"/>
      <c r="E488" s="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</row>
    <row r="489" spans="1:117" s="10" customFormat="1" ht="15" x14ac:dyDescent="0.2">
      <c r="A489" s="6"/>
      <c r="B489" s="6"/>
      <c r="C489" s="6"/>
      <c r="D489" s="6"/>
      <c r="E489" s="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</row>
    <row r="490" spans="1:117" s="10" customFormat="1" ht="15" x14ac:dyDescent="0.2">
      <c r="A490" s="6"/>
      <c r="B490" s="6"/>
      <c r="C490" s="6"/>
      <c r="D490" s="6"/>
      <c r="E490" s="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</row>
    <row r="491" spans="1:117" s="10" customFormat="1" ht="15" x14ac:dyDescent="0.2">
      <c r="A491" s="6"/>
      <c r="B491" s="6"/>
      <c r="C491" s="6"/>
      <c r="D491" s="6"/>
      <c r="E491" s="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</row>
    <row r="492" spans="1:117" s="10" customFormat="1" ht="15" x14ac:dyDescent="0.2">
      <c r="A492" s="6"/>
      <c r="B492" s="6"/>
      <c r="C492" s="6"/>
      <c r="D492" s="6"/>
      <c r="E492" s="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</row>
    <row r="493" spans="1:117" s="10" customFormat="1" ht="15" x14ac:dyDescent="0.2">
      <c r="A493" s="6"/>
      <c r="B493" s="6"/>
      <c r="C493" s="6"/>
      <c r="D493" s="6"/>
      <c r="E493" s="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</row>
    <row r="494" spans="1:117" s="10" customFormat="1" ht="15" x14ac:dyDescent="0.2">
      <c r="A494" s="6"/>
      <c r="B494" s="6"/>
      <c r="C494" s="6"/>
      <c r="D494" s="6"/>
      <c r="E494" s="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</row>
    <row r="495" spans="1:117" s="10" customFormat="1" ht="15" x14ac:dyDescent="0.2">
      <c r="A495" s="6"/>
      <c r="B495" s="6"/>
      <c r="C495" s="6"/>
      <c r="D495" s="6"/>
      <c r="E495" s="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</row>
    <row r="496" spans="1:117" s="10" customFormat="1" ht="15" x14ac:dyDescent="0.2">
      <c r="A496" s="6"/>
      <c r="B496" s="6"/>
      <c r="C496" s="6"/>
      <c r="D496" s="6"/>
      <c r="E496" s="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</row>
    <row r="497" spans="1:117" s="10" customFormat="1" ht="15" x14ac:dyDescent="0.2">
      <c r="A497" s="6"/>
      <c r="B497" s="6"/>
      <c r="C497" s="6"/>
      <c r="D497" s="6"/>
      <c r="E497" s="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</row>
    <row r="498" spans="1:117" s="10" customFormat="1" ht="15" x14ac:dyDescent="0.2">
      <c r="A498" s="6"/>
      <c r="B498" s="6"/>
      <c r="C498" s="6"/>
      <c r="D498" s="6"/>
      <c r="E498" s="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</row>
    <row r="499" spans="1:117" s="10" customFormat="1" ht="15" x14ac:dyDescent="0.2">
      <c r="A499" s="6"/>
      <c r="B499" s="6"/>
      <c r="C499" s="6"/>
      <c r="D499" s="6"/>
      <c r="E499" s="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</row>
    <row r="500" spans="1:117" s="10" customFormat="1" ht="15" x14ac:dyDescent="0.2">
      <c r="A500" s="6"/>
      <c r="B500" s="6"/>
      <c r="C500" s="6"/>
      <c r="D500" s="6"/>
      <c r="E500" s="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</row>
    <row r="501" spans="1:117" s="10" customFormat="1" ht="15" x14ac:dyDescent="0.2">
      <c r="A501" s="6"/>
      <c r="B501" s="6"/>
      <c r="C501" s="6"/>
      <c r="D501" s="6"/>
      <c r="E501" s="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</row>
    <row r="502" spans="1:117" s="10" customFormat="1" ht="15" x14ac:dyDescent="0.2">
      <c r="A502" s="6"/>
      <c r="B502" s="6"/>
      <c r="C502" s="6"/>
      <c r="D502" s="6"/>
      <c r="E502" s="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</row>
    <row r="503" spans="1:117" s="10" customFormat="1" ht="15" x14ac:dyDescent="0.2">
      <c r="A503" s="6"/>
      <c r="B503" s="6"/>
      <c r="C503" s="6"/>
      <c r="D503" s="6"/>
      <c r="E503" s="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</row>
    <row r="504" spans="1:117" s="10" customFormat="1" ht="15" x14ac:dyDescent="0.2">
      <c r="A504" s="6"/>
      <c r="B504" s="6"/>
      <c r="C504" s="6"/>
      <c r="D504" s="6"/>
      <c r="E504" s="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</row>
    <row r="505" spans="1:117" s="10" customFormat="1" ht="15" x14ac:dyDescent="0.2">
      <c r="A505" s="6"/>
      <c r="B505" s="6"/>
      <c r="C505" s="6"/>
      <c r="D505" s="6"/>
      <c r="E505" s="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</row>
    <row r="506" spans="1:117" s="10" customFormat="1" ht="15" x14ac:dyDescent="0.2">
      <c r="A506" s="6"/>
      <c r="B506" s="6"/>
      <c r="C506" s="6"/>
      <c r="D506" s="6"/>
      <c r="E506" s="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</row>
    <row r="507" spans="1:117" s="10" customFormat="1" ht="15" x14ac:dyDescent="0.2">
      <c r="A507" s="6"/>
      <c r="B507" s="6"/>
      <c r="C507" s="6"/>
      <c r="D507" s="6"/>
      <c r="E507" s="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</row>
    <row r="508" spans="1:117" s="10" customFormat="1" ht="15" x14ac:dyDescent="0.2">
      <c r="A508" s="6"/>
      <c r="B508" s="6"/>
      <c r="C508" s="6"/>
      <c r="D508" s="6"/>
      <c r="E508" s="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</row>
    <row r="509" spans="1:117" s="10" customFormat="1" ht="15" x14ac:dyDescent="0.2">
      <c r="A509" s="6"/>
      <c r="B509" s="6"/>
      <c r="C509" s="6"/>
      <c r="D509" s="6"/>
      <c r="E509" s="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</row>
    <row r="510" spans="1:117" s="10" customFormat="1" ht="15" x14ac:dyDescent="0.2">
      <c r="A510" s="6"/>
      <c r="B510" s="6"/>
      <c r="C510" s="6"/>
      <c r="D510" s="6"/>
      <c r="E510" s="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</row>
    <row r="511" spans="1:117" s="10" customFormat="1" ht="15" x14ac:dyDescent="0.2">
      <c r="A511" s="6"/>
      <c r="B511" s="6"/>
      <c r="C511" s="6"/>
      <c r="D511" s="6"/>
      <c r="E511" s="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</row>
    <row r="512" spans="1:117" s="10" customFormat="1" ht="15" x14ac:dyDescent="0.2">
      <c r="A512" s="6"/>
      <c r="B512" s="6"/>
      <c r="C512" s="6"/>
      <c r="D512" s="6"/>
      <c r="E512" s="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</row>
    <row r="513" spans="1:117" s="10" customFormat="1" ht="15" x14ac:dyDescent="0.2">
      <c r="A513" s="6"/>
      <c r="B513" s="6"/>
      <c r="C513" s="6"/>
      <c r="D513" s="6"/>
      <c r="E513" s="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</row>
    <row r="514" spans="1:117" s="10" customFormat="1" ht="15" x14ac:dyDescent="0.2">
      <c r="A514" s="6"/>
      <c r="B514" s="6"/>
      <c r="C514" s="6"/>
      <c r="D514" s="6"/>
      <c r="E514" s="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</row>
    <row r="515" spans="1:117" s="10" customFormat="1" ht="15" x14ac:dyDescent="0.2">
      <c r="A515" s="6"/>
      <c r="B515" s="6"/>
      <c r="C515" s="6"/>
      <c r="D515" s="6"/>
      <c r="E515" s="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</row>
    <row r="516" spans="1:117" s="10" customFormat="1" ht="15" x14ac:dyDescent="0.2">
      <c r="A516" s="6"/>
      <c r="B516" s="6"/>
      <c r="C516" s="6"/>
      <c r="D516" s="6"/>
      <c r="E516" s="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</row>
    <row r="517" spans="1:117" s="10" customFormat="1" ht="15" x14ac:dyDescent="0.2">
      <c r="A517" s="6"/>
      <c r="B517" s="6"/>
      <c r="C517" s="6"/>
      <c r="D517" s="6"/>
      <c r="E517" s="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</row>
    <row r="518" spans="1:117" s="10" customFormat="1" ht="15" x14ac:dyDescent="0.2">
      <c r="A518" s="6"/>
      <c r="B518" s="6"/>
      <c r="C518" s="6"/>
      <c r="D518" s="6"/>
      <c r="E518" s="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</row>
    <row r="519" spans="1:117" s="10" customFormat="1" ht="15" x14ac:dyDescent="0.2">
      <c r="A519" s="6"/>
      <c r="B519" s="6"/>
      <c r="C519" s="6"/>
      <c r="D519" s="6"/>
      <c r="E519" s="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</row>
    <row r="520" spans="1:117" s="10" customFormat="1" ht="15" x14ac:dyDescent="0.2">
      <c r="A520" s="6"/>
      <c r="B520" s="6"/>
      <c r="C520" s="6"/>
      <c r="D520" s="6"/>
      <c r="E520" s="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</row>
    <row r="521" spans="1:117" s="10" customFormat="1" ht="15" x14ac:dyDescent="0.2">
      <c r="A521" s="6"/>
      <c r="B521" s="6"/>
      <c r="C521" s="6"/>
      <c r="D521" s="6"/>
      <c r="E521" s="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</row>
    <row r="522" spans="1:117" s="10" customFormat="1" ht="15" x14ac:dyDescent="0.2">
      <c r="A522" s="6"/>
      <c r="B522" s="6"/>
      <c r="C522" s="6"/>
      <c r="D522" s="6"/>
      <c r="E522" s="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</row>
    <row r="523" spans="1:117" s="10" customFormat="1" ht="15" x14ac:dyDescent="0.2">
      <c r="A523" s="6"/>
      <c r="B523" s="6"/>
      <c r="C523" s="6"/>
      <c r="D523" s="6"/>
      <c r="E523" s="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</row>
    <row r="524" spans="1:117" s="10" customFormat="1" ht="15" x14ac:dyDescent="0.2">
      <c r="A524" s="6"/>
      <c r="B524" s="6"/>
      <c r="C524" s="6"/>
      <c r="D524" s="6"/>
      <c r="E524" s="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</row>
    <row r="525" spans="1:117" s="10" customFormat="1" ht="15" x14ac:dyDescent="0.2">
      <c r="A525" s="6"/>
      <c r="B525" s="6"/>
      <c r="C525" s="6"/>
      <c r="D525" s="6"/>
      <c r="E525" s="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</row>
    <row r="526" spans="1:117" s="10" customFormat="1" ht="15" x14ac:dyDescent="0.2">
      <c r="A526" s="6"/>
      <c r="B526" s="6"/>
      <c r="C526" s="6"/>
      <c r="D526" s="6"/>
      <c r="E526" s="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</row>
    <row r="527" spans="1:117" s="10" customFormat="1" ht="15" x14ac:dyDescent="0.2">
      <c r="A527" s="6"/>
      <c r="B527" s="6"/>
      <c r="C527" s="6"/>
      <c r="D527" s="6"/>
      <c r="E527" s="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</row>
    <row r="528" spans="1:117" s="10" customFormat="1" ht="15" x14ac:dyDescent="0.2">
      <c r="A528" s="6"/>
      <c r="B528" s="6"/>
      <c r="C528" s="6"/>
      <c r="D528" s="6"/>
      <c r="E528" s="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</row>
    <row r="529" spans="1:117" s="10" customFormat="1" ht="15" x14ac:dyDescent="0.2">
      <c r="A529" s="6"/>
      <c r="B529" s="6"/>
      <c r="C529" s="6"/>
      <c r="D529" s="6"/>
      <c r="E529" s="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</row>
    <row r="530" spans="1:117" s="10" customFormat="1" ht="15" x14ac:dyDescent="0.2">
      <c r="A530" s="6"/>
      <c r="B530" s="6"/>
      <c r="C530" s="6"/>
      <c r="D530" s="6"/>
      <c r="E530" s="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</row>
    <row r="531" spans="1:117" s="10" customFormat="1" ht="15" x14ac:dyDescent="0.2">
      <c r="A531" s="6"/>
      <c r="B531" s="6"/>
      <c r="C531" s="6"/>
      <c r="D531" s="6"/>
      <c r="E531" s="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</row>
    <row r="532" spans="1:117" s="10" customFormat="1" ht="15" x14ac:dyDescent="0.2">
      <c r="A532" s="6"/>
      <c r="B532" s="6"/>
      <c r="C532" s="6"/>
      <c r="D532" s="6"/>
      <c r="E532" s="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</row>
    <row r="533" spans="1:117" s="10" customFormat="1" ht="15" x14ac:dyDescent="0.2">
      <c r="A533" s="6"/>
      <c r="B533" s="6"/>
      <c r="C533" s="6"/>
      <c r="D533" s="6"/>
      <c r="E533" s="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</row>
    <row r="534" spans="1:117" s="10" customFormat="1" ht="15" x14ac:dyDescent="0.2">
      <c r="A534" s="6"/>
      <c r="B534" s="6"/>
      <c r="C534" s="6"/>
      <c r="D534" s="6"/>
      <c r="E534" s="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</row>
    <row r="535" spans="1:117" s="10" customFormat="1" ht="15" x14ac:dyDescent="0.2">
      <c r="A535" s="6"/>
      <c r="B535" s="6"/>
      <c r="C535" s="6"/>
      <c r="D535" s="6"/>
      <c r="E535" s="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</row>
    <row r="536" spans="1:117" s="10" customFormat="1" ht="15" x14ac:dyDescent="0.2">
      <c r="A536" s="6"/>
      <c r="B536" s="6"/>
      <c r="C536" s="6"/>
      <c r="D536" s="6"/>
      <c r="E536" s="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</row>
    <row r="537" spans="1:117" s="10" customFormat="1" ht="15" x14ac:dyDescent="0.2">
      <c r="A537" s="6"/>
      <c r="B537" s="6"/>
      <c r="C537" s="6"/>
      <c r="D537" s="6"/>
      <c r="E537" s="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</row>
    <row r="538" spans="1:117" s="10" customFormat="1" ht="15" x14ac:dyDescent="0.2">
      <c r="A538" s="6"/>
      <c r="B538" s="6"/>
      <c r="C538" s="6"/>
      <c r="D538" s="6"/>
      <c r="E538" s="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</row>
    <row r="539" spans="1:117" s="10" customFormat="1" ht="15" x14ac:dyDescent="0.2">
      <c r="A539" s="6"/>
      <c r="B539" s="6"/>
      <c r="C539" s="6"/>
      <c r="D539" s="6"/>
      <c r="E539" s="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</row>
    <row r="540" spans="1:117" s="10" customFormat="1" ht="15" x14ac:dyDescent="0.2">
      <c r="A540" s="6"/>
      <c r="B540" s="6"/>
      <c r="C540" s="6"/>
      <c r="D540" s="6"/>
      <c r="E540" s="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</row>
    <row r="541" spans="1:117" s="10" customFormat="1" ht="15" x14ac:dyDescent="0.2">
      <c r="A541" s="6"/>
      <c r="B541" s="6"/>
      <c r="C541" s="6"/>
      <c r="D541" s="6"/>
      <c r="E541" s="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</row>
    <row r="542" spans="1:117" s="10" customFormat="1" ht="15" x14ac:dyDescent="0.2">
      <c r="A542" s="6"/>
      <c r="B542" s="6"/>
      <c r="C542" s="6"/>
      <c r="D542" s="6"/>
      <c r="E542" s="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</row>
    <row r="543" spans="1:117" s="10" customFormat="1" ht="15" x14ac:dyDescent="0.2">
      <c r="A543" s="6"/>
      <c r="B543" s="6"/>
      <c r="C543" s="6"/>
      <c r="D543" s="6"/>
      <c r="E543" s="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</row>
    <row r="544" spans="1:117" s="10" customFormat="1" ht="15" x14ac:dyDescent="0.2">
      <c r="A544" s="6"/>
      <c r="B544" s="6"/>
      <c r="C544" s="6"/>
      <c r="D544" s="6"/>
      <c r="E544" s="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</row>
    <row r="545" spans="1:117" s="10" customFormat="1" ht="15" x14ac:dyDescent="0.2">
      <c r="A545" s="6"/>
      <c r="B545" s="6"/>
      <c r="C545" s="6"/>
      <c r="D545" s="6"/>
      <c r="E545" s="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</row>
    <row r="546" spans="1:117" s="10" customFormat="1" ht="15" x14ac:dyDescent="0.2">
      <c r="A546" s="6"/>
      <c r="B546" s="6"/>
      <c r="C546" s="6"/>
      <c r="D546" s="6"/>
      <c r="E546" s="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</row>
    <row r="547" spans="1:117" s="10" customFormat="1" ht="15" x14ac:dyDescent="0.2">
      <c r="A547" s="6"/>
      <c r="B547" s="6"/>
      <c r="C547" s="6"/>
      <c r="D547" s="6"/>
      <c r="E547" s="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</row>
    <row r="548" spans="1:117" s="10" customFormat="1" ht="15" x14ac:dyDescent="0.2">
      <c r="A548" s="6"/>
      <c r="B548" s="6"/>
      <c r="C548" s="6"/>
      <c r="D548" s="6"/>
      <c r="E548" s="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</row>
    <row r="549" spans="1:117" s="10" customFormat="1" ht="15" x14ac:dyDescent="0.2">
      <c r="A549" s="6"/>
      <c r="B549" s="6"/>
      <c r="C549" s="6"/>
      <c r="D549" s="6"/>
      <c r="E549" s="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</row>
    <row r="550" spans="1:117" s="10" customFormat="1" ht="15" x14ac:dyDescent="0.2">
      <c r="A550" s="6"/>
      <c r="B550" s="6"/>
      <c r="C550" s="6"/>
      <c r="D550" s="6"/>
      <c r="E550" s="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</row>
    <row r="551" spans="1:117" s="10" customFormat="1" ht="15" x14ac:dyDescent="0.2">
      <c r="A551" s="6"/>
      <c r="B551" s="6"/>
      <c r="C551" s="6"/>
      <c r="D551" s="6"/>
      <c r="E551" s="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</row>
    <row r="552" spans="1:117" s="10" customFormat="1" ht="15" x14ac:dyDescent="0.2">
      <c r="A552" s="6"/>
      <c r="B552" s="6"/>
      <c r="C552" s="6"/>
      <c r="D552" s="6"/>
      <c r="E552" s="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</row>
    <row r="553" spans="1:117" s="10" customFormat="1" ht="15" x14ac:dyDescent="0.2">
      <c r="A553" s="6"/>
      <c r="B553" s="6"/>
      <c r="C553" s="6"/>
      <c r="D553" s="6"/>
      <c r="E553" s="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</row>
    <row r="554" spans="1:117" s="10" customFormat="1" ht="15" x14ac:dyDescent="0.2">
      <c r="A554" s="6"/>
      <c r="B554" s="6"/>
      <c r="C554" s="6"/>
      <c r="D554" s="6"/>
      <c r="E554" s="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</row>
    <row r="555" spans="1:117" s="10" customFormat="1" ht="15" x14ac:dyDescent="0.2">
      <c r="A555" s="6"/>
      <c r="B555" s="6"/>
      <c r="C555" s="6"/>
      <c r="D555" s="6"/>
      <c r="E555" s="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</row>
    <row r="556" spans="1:117" s="10" customFormat="1" ht="15" x14ac:dyDescent="0.2">
      <c r="A556" s="6"/>
      <c r="B556" s="6"/>
      <c r="C556" s="6"/>
      <c r="D556" s="6"/>
      <c r="E556" s="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</row>
    <row r="557" spans="1:117" s="10" customFormat="1" ht="15" x14ac:dyDescent="0.2">
      <c r="A557" s="6"/>
      <c r="B557" s="6"/>
      <c r="C557" s="6"/>
      <c r="D557" s="6"/>
      <c r="E557" s="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</row>
    <row r="558" spans="1:117" s="10" customFormat="1" ht="15" x14ac:dyDescent="0.2">
      <c r="A558" s="6"/>
      <c r="B558" s="6"/>
      <c r="C558" s="6"/>
      <c r="D558" s="6"/>
      <c r="E558" s="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</row>
    <row r="559" spans="1:117" s="10" customFormat="1" ht="15" x14ac:dyDescent="0.2">
      <c r="A559" s="6"/>
      <c r="B559" s="6"/>
      <c r="C559" s="6"/>
      <c r="D559" s="6"/>
      <c r="E559" s="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</row>
    <row r="560" spans="1:117" s="10" customFormat="1" ht="15" x14ac:dyDescent="0.2">
      <c r="A560" s="6"/>
      <c r="B560" s="6"/>
      <c r="C560" s="6"/>
      <c r="D560" s="6"/>
      <c r="E560" s="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</row>
    <row r="561" spans="1:117" s="10" customFormat="1" ht="15" x14ac:dyDescent="0.2">
      <c r="A561" s="6"/>
      <c r="B561" s="6"/>
      <c r="C561" s="6"/>
      <c r="D561" s="6"/>
      <c r="E561" s="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</row>
    <row r="562" spans="1:117" s="10" customFormat="1" ht="15" x14ac:dyDescent="0.2">
      <c r="A562" s="6"/>
      <c r="B562" s="6"/>
      <c r="C562" s="6"/>
      <c r="D562" s="6"/>
      <c r="E562" s="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</row>
    <row r="563" spans="1:117" s="10" customFormat="1" ht="15" x14ac:dyDescent="0.2">
      <c r="A563" s="6"/>
      <c r="B563" s="6"/>
      <c r="C563" s="6"/>
      <c r="D563" s="6"/>
      <c r="E563" s="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</row>
    <row r="564" spans="1:117" s="10" customFormat="1" ht="15" x14ac:dyDescent="0.2">
      <c r="A564" s="6"/>
      <c r="B564" s="6"/>
      <c r="C564" s="6"/>
      <c r="D564" s="6"/>
      <c r="E564" s="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</row>
    <row r="565" spans="1:117" s="10" customFormat="1" ht="15" x14ac:dyDescent="0.2">
      <c r="A565" s="6"/>
      <c r="B565" s="6"/>
      <c r="C565" s="6"/>
      <c r="D565" s="6"/>
      <c r="E565" s="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</row>
    <row r="566" spans="1:117" s="10" customFormat="1" ht="15" x14ac:dyDescent="0.2">
      <c r="A566" s="6"/>
      <c r="B566" s="6"/>
      <c r="C566" s="6"/>
      <c r="D566" s="6"/>
      <c r="E566" s="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</row>
    <row r="567" spans="1:117" s="10" customFormat="1" ht="15" x14ac:dyDescent="0.2">
      <c r="A567" s="6"/>
      <c r="B567" s="6"/>
      <c r="C567" s="6"/>
      <c r="D567" s="6"/>
      <c r="E567" s="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</row>
    <row r="568" spans="1:117" s="10" customFormat="1" ht="15" x14ac:dyDescent="0.2">
      <c r="A568" s="6"/>
      <c r="B568" s="6"/>
      <c r="C568" s="6"/>
      <c r="D568" s="6"/>
      <c r="E568" s="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</row>
    <row r="569" spans="1:117" s="10" customFormat="1" ht="15" x14ac:dyDescent="0.2">
      <c r="A569" s="6"/>
      <c r="B569" s="6"/>
      <c r="C569" s="6"/>
      <c r="D569" s="6"/>
      <c r="E569" s="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</row>
    <row r="570" spans="1:117" s="10" customFormat="1" ht="15" x14ac:dyDescent="0.2">
      <c r="A570" s="6"/>
      <c r="B570" s="6"/>
      <c r="C570" s="6"/>
      <c r="D570" s="6"/>
      <c r="E570" s="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</row>
    <row r="571" spans="1:117" s="10" customFormat="1" ht="15" x14ac:dyDescent="0.2">
      <c r="A571" s="6"/>
      <c r="B571" s="6"/>
      <c r="C571" s="6"/>
      <c r="D571" s="6"/>
      <c r="E571" s="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</row>
    <row r="572" spans="1:117" s="10" customFormat="1" ht="15" x14ac:dyDescent="0.2">
      <c r="A572" s="6"/>
      <c r="B572" s="6"/>
      <c r="C572" s="6"/>
      <c r="D572" s="6"/>
      <c r="E572" s="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</row>
    <row r="573" spans="1:117" s="10" customFormat="1" ht="15" x14ac:dyDescent="0.2">
      <c r="A573" s="6"/>
      <c r="B573" s="6"/>
      <c r="C573" s="6"/>
      <c r="D573" s="6"/>
      <c r="E573" s="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</row>
    <row r="574" spans="1:117" s="10" customFormat="1" ht="15" x14ac:dyDescent="0.2">
      <c r="A574" s="6"/>
      <c r="B574" s="6"/>
      <c r="C574" s="6"/>
      <c r="D574" s="6"/>
      <c r="E574" s="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</row>
    <row r="575" spans="1:117" s="10" customFormat="1" ht="15" x14ac:dyDescent="0.2">
      <c r="A575" s="6"/>
      <c r="B575" s="6"/>
      <c r="C575" s="6"/>
      <c r="D575" s="6"/>
      <c r="E575" s="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</row>
    <row r="576" spans="1:117" s="10" customFormat="1" ht="15" x14ac:dyDescent="0.2">
      <c r="A576" s="6"/>
      <c r="B576" s="6"/>
      <c r="C576" s="6"/>
      <c r="D576" s="6"/>
      <c r="E576" s="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</row>
    <row r="577" spans="1:117" s="10" customFormat="1" ht="15" x14ac:dyDescent="0.2">
      <c r="A577" s="6"/>
      <c r="B577" s="6"/>
      <c r="C577" s="6"/>
      <c r="D577" s="6"/>
      <c r="E577" s="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</row>
    <row r="578" spans="1:117" s="10" customFormat="1" ht="15" x14ac:dyDescent="0.2">
      <c r="A578" s="6"/>
      <c r="B578" s="6"/>
      <c r="C578" s="6"/>
      <c r="D578" s="6"/>
      <c r="E578" s="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</row>
    <row r="579" spans="1:117" s="10" customFormat="1" ht="15" x14ac:dyDescent="0.2">
      <c r="A579" s="6"/>
      <c r="B579" s="6"/>
      <c r="C579" s="6"/>
      <c r="D579" s="6"/>
      <c r="E579" s="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</row>
    <row r="580" spans="1:117" s="10" customFormat="1" ht="15" x14ac:dyDescent="0.2">
      <c r="A580" s="6"/>
      <c r="B580" s="6"/>
      <c r="C580" s="6"/>
      <c r="D580" s="6"/>
      <c r="E580" s="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</row>
    <row r="581" spans="1:117" s="10" customFormat="1" ht="15" x14ac:dyDescent="0.2">
      <c r="A581" s="6"/>
      <c r="B581" s="6"/>
      <c r="C581" s="6"/>
      <c r="D581" s="6"/>
      <c r="E581" s="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</row>
    <row r="582" spans="1:117" s="10" customFormat="1" ht="15" x14ac:dyDescent="0.2">
      <c r="A582" s="6"/>
      <c r="B582" s="6"/>
      <c r="C582" s="6"/>
      <c r="D582" s="6"/>
      <c r="E582" s="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</row>
    <row r="583" spans="1:117" s="10" customFormat="1" ht="15" x14ac:dyDescent="0.2">
      <c r="A583" s="6"/>
      <c r="B583" s="6"/>
      <c r="C583" s="6"/>
      <c r="D583" s="6"/>
      <c r="E583" s="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</row>
    <row r="584" spans="1:117" s="10" customFormat="1" ht="15" x14ac:dyDescent="0.2">
      <c r="A584" s="6"/>
      <c r="B584" s="6"/>
      <c r="C584" s="6"/>
      <c r="D584" s="6"/>
      <c r="E584" s="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</row>
    <row r="585" spans="1:117" s="10" customFormat="1" ht="15" x14ac:dyDescent="0.2">
      <c r="A585" s="6"/>
      <c r="B585" s="6"/>
      <c r="C585" s="6"/>
      <c r="D585" s="6"/>
      <c r="E585" s="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</row>
    <row r="586" spans="1:117" s="10" customFormat="1" ht="15" x14ac:dyDescent="0.2">
      <c r="A586" s="6"/>
      <c r="B586" s="6"/>
      <c r="C586" s="6"/>
      <c r="D586" s="6"/>
      <c r="E586" s="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</row>
    <row r="587" spans="1:117" s="10" customFormat="1" ht="15" x14ac:dyDescent="0.2">
      <c r="A587" s="6"/>
      <c r="B587" s="6"/>
      <c r="C587" s="6"/>
      <c r="D587" s="6"/>
      <c r="E587" s="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</row>
    <row r="588" spans="1:117" s="10" customFormat="1" ht="15" x14ac:dyDescent="0.2">
      <c r="A588" s="6"/>
      <c r="B588" s="6"/>
      <c r="C588" s="6"/>
      <c r="D588" s="6"/>
      <c r="E588" s="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</row>
    <row r="589" spans="1:117" s="10" customFormat="1" ht="15" x14ac:dyDescent="0.2">
      <c r="A589" s="6"/>
      <c r="B589" s="6"/>
      <c r="C589" s="6"/>
      <c r="D589" s="6"/>
      <c r="E589" s="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</row>
    <row r="590" spans="1:117" s="10" customFormat="1" ht="15" x14ac:dyDescent="0.2">
      <c r="A590" s="6"/>
      <c r="B590" s="6"/>
      <c r="C590" s="6"/>
      <c r="D590" s="6"/>
      <c r="E590" s="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</row>
    <row r="591" spans="1:117" s="10" customFormat="1" ht="15" x14ac:dyDescent="0.2">
      <c r="A591" s="6"/>
      <c r="B591" s="6"/>
      <c r="C591" s="6"/>
      <c r="D591" s="6"/>
      <c r="E591" s="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</row>
    <row r="592" spans="1:117" s="10" customFormat="1" ht="15" x14ac:dyDescent="0.2">
      <c r="A592" s="6"/>
      <c r="B592" s="6"/>
      <c r="C592" s="6"/>
      <c r="D592" s="6"/>
      <c r="E592" s="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</row>
    <row r="593" spans="1:117" s="10" customFormat="1" ht="15" x14ac:dyDescent="0.2">
      <c r="A593" s="6"/>
      <c r="B593" s="6"/>
      <c r="C593" s="6"/>
      <c r="D593" s="6"/>
      <c r="E593" s="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</row>
    <row r="594" spans="1:117" s="10" customFormat="1" ht="15" x14ac:dyDescent="0.2">
      <c r="A594" s="6"/>
      <c r="B594" s="6"/>
      <c r="C594" s="6"/>
      <c r="D594" s="6"/>
      <c r="E594" s="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</row>
    <row r="595" spans="1:117" s="10" customFormat="1" ht="15" x14ac:dyDescent="0.2">
      <c r="A595" s="6"/>
      <c r="B595" s="6"/>
      <c r="C595" s="6"/>
      <c r="D595" s="6"/>
      <c r="E595" s="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</row>
    <row r="596" spans="1:117" s="10" customFormat="1" ht="15" x14ac:dyDescent="0.2">
      <c r="A596" s="6"/>
      <c r="B596" s="6"/>
      <c r="C596" s="6"/>
      <c r="D596" s="6"/>
      <c r="E596" s="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</row>
    <row r="597" spans="1:117" s="10" customFormat="1" ht="15" x14ac:dyDescent="0.2">
      <c r="A597" s="6"/>
      <c r="B597" s="6"/>
      <c r="C597" s="6"/>
      <c r="D597" s="6"/>
      <c r="E597" s="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</row>
    <row r="598" spans="1:117" s="10" customFormat="1" ht="15" x14ac:dyDescent="0.2">
      <c r="A598" s="6"/>
      <c r="B598" s="6"/>
      <c r="C598" s="6"/>
      <c r="D598" s="6"/>
      <c r="E598" s="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</row>
    <row r="599" spans="1:117" s="10" customFormat="1" ht="15" x14ac:dyDescent="0.2">
      <c r="A599" s="6"/>
      <c r="B599" s="6"/>
      <c r="C599" s="6"/>
      <c r="D599" s="6"/>
      <c r="E599" s="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</row>
    <row r="600" spans="1:117" s="10" customFormat="1" ht="15" x14ac:dyDescent="0.2">
      <c r="A600" s="6"/>
      <c r="B600" s="6"/>
      <c r="C600" s="6"/>
      <c r="D600" s="6"/>
      <c r="E600" s="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</row>
    <row r="601" spans="1:117" s="10" customFormat="1" ht="15" x14ac:dyDescent="0.2">
      <c r="A601" s="6"/>
      <c r="B601" s="6"/>
      <c r="C601" s="6"/>
      <c r="D601" s="6"/>
      <c r="E601" s="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</row>
    <row r="602" spans="1:117" s="10" customFormat="1" ht="15" x14ac:dyDescent="0.2">
      <c r="A602" s="6"/>
      <c r="B602" s="6"/>
      <c r="C602" s="6"/>
      <c r="D602" s="6"/>
      <c r="E602" s="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</row>
    <row r="603" spans="1:117" s="10" customFormat="1" ht="15" x14ac:dyDescent="0.2">
      <c r="A603" s="6"/>
      <c r="B603" s="6"/>
      <c r="C603" s="6"/>
      <c r="D603" s="6"/>
      <c r="E603" s="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</row>
    <row r="604" spans="1:117" s="10" customFormat="1" ht="15" x14ac:dyDescent="0.2">
      <c r="A604" s="6"/>
      <c r="B604" s="6"/>
      <c r="C604" s="6"/>
      <c r="D604" s="6"/>
      <c r="E604" s="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</row>
    <row r="605" spans="1:117" s="10" customFormat="1" ht="15" x14ac:dyDescent="0.2">
      <c r="A605" s="6"/>
      <c r="B605" s="6"/>
      <c r="C605" s="6"/>
      <c r="D605" s="6"/>
      <c r="E605" s="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</row>
    <row r="606" spans="1:117" s="10" customFormat="1" ht="15" x14ac:dyDescent="0.2">
      <c r="A606" s="6"/>
      <c r="B606" s="6"/>
      <c r="C606" s="6"/>
      <c r="D606" s="6"/>
      <c r="E606" s="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</row>
    <row r="607" spans="1:117" s="10" customFormat="1" ht="15" x14ac:dyDescent="0.2">
      <c r="A607" s="6"/>
      <c r="B607" s="6"/>
      <c r="C607" s="6"/>
      <c r="D607" s="6"/>
      <c r="E607" s="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</row>
    <row r="608" spans="1:117" s="10" customFormat="1" ht="15" x14ac:dyDescent="0.2">
      <c r="A608" s="6"/>
      <c r="B608" s="6"/>
      <c r="C608" s="6"/>
      <c r="D608" s="6"/>
      <c r="E608" s="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</row>
    <row r="609" spans="1:117" s="10" customFormat="1" ht="15" x14ac:dyDescent="0.2">
      <c r="A609" s="6"/>
      <c r="B609" s="6"/>
      <c r="C609" s="6"/>
      <c r="D609" s="6"/>
      <c r="E609" s="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</row>
    <row r="610" spans="1:117" s="10" customFormat="1" ht="15" x14ac:dyDescent="0.2">
      <c r="A610" s="6"/>
      <c r="B610" s="6"/>
      <c r="C610" s="6"/>
      <c r="D610" s="6"/>
      <c r="E610" s="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</row>
    <row r="611" spans="1:117" s="10" customFormat="1" ht="15" x14ac:dyDescent="0.2">
      <c r="A611" s="6"/>
      <c r="B611" s="6"/>
      <c r="C611" s="6"/>
      <c r="D611" s="6"/>
      <c r="E611" s="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</row>
    <row r="612" spans="1:117" s="10" customFormat="1" ht="15" x14ac:dyDescent="0.2">
      <c r="A612" s="6"/>
      <c r="B612" s="6"/>
      <c r="C612" s="6"/>
      <c r="D612" s="6"/>
      <c r="E612" s="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</row>
    <row r="613" spans="1:117" s="10" customFormat="1" ht="15" x14ac:dyDescent="0.2">
      <c r="A613" s="6"/>
      <c r="B613" s="6"/>
      <c r="C613" s="6"/>
      <c r="D613" s="6"/>
      <c r="E613" s="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</row>
    <row r="614" spans="1:117" s="10" customFormat="1" ht="15" x14ac:dyDescent="0.2">
      <c r="A614" s="6"/>
      <c r="B614" s="6"/>
      <c r="C614" s="6"/>
      <c r="D614" s="6"/>
      <c r="E614" s="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</row>
    <row r="615" spans="1:117" s="10" customFormat="1" ht="15" x14ac:dyDescent="0.2">
      <c r="A615" s="6"/>
      <c r="B615" s="6"/>
      <c r="C615" s="6"/>
      <c r="D615" s="6"/>
      <c r="E615" s="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</row>
    <row r="616" spans="1:117" s="10" customFormat="1" ht="15" x14ac:dyDescent="0.2">
      <c r="A616" s="6"/>
      <c r="B616" s="6"/>
      <c r="C616" s="6"/>
      <c r="D616" s="6"/>
      <c r="E616" s="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</row>
    <row r="617" spans="1:117" s="10" customFormat="1" ht="15" x14ac:dyDescent="0.2">
      <c r="A617" s="6"/>
      <c r="B617" s="6"/>
      <c r="C617" s="6"/>
      <c r="D617" s="6"/>
      <c r="E617" s="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</row>
    <row r="618" spans="1:117" s="10" customFormat="1" ht="15" x14ac:dyDescent="0.2">
      <c r="A618" s="6"/>
      <c r="B618" s="6"/>
      <c r="C618" s="6"/>
      <c r="D618" s="6"/>
      <c r="E618" s="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</row>
    <row r="619" spans="1:117" s="10" customFormat="1" ht="15" x14ac:dyDescent="0.2">
      <c r="A619" s="6"/>
      <c r="B619" s="6"/>
      <c r="C619" s="6"/>
      <c r="D619" s="6"/>
      <c r="E619" s="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</row>
    <row r="620" spans="1:117" s="10" customFormat="1" ht="15" x14ac:dyDescent="0.2">
      <c r="A620" s="6"/>
      <c r="B620" s="6"/>
      <c r="C620" s="6"/>
      <c r="D620" s="6"/>
      <c r="E620" s="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</row>
    <row r="621" spans="1:117" s="10" customFormat="1" ht="15" x14ac:dyDescent="0.2">
      <c r="A621" s="6"/>
      <c r="B621" s="6"/>
      <c r="C621" s="6"/>
      <c r="D621" s="6"/>
      <c r="E621" s="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</row>
    <row r="622" spans="1:117" s="10" customFormat="1" ht="15" x14ac:dyDescent="0.2">
      <c r="A622" s="6"/>
      <c r="B622" s="6"/>
      <c r="C622" s="6"/>
      <c r="D622" s="6"/>
      <c r="E622" s="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</row>
    <row r="623" spans="1:117" s="10" customFormat="1" ht="15" x14ac:dyDescent="0.2">
      <c r="A623" s="6"/>
      <c r="B623" s="6"/>
      <c r="C623" s="6"/>
      <c r="D623" s="6"/>
      <c r="E623" s="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</row>
    <row r="624" spans="1:117" s="10" customFormat="1" ht="15" x14ac:dyDescent="0.2">
      <c r="A624" s="6"/>
      <c r="B624" s="6"/>
      <c r="C624" s="6"/>
      <c r="D624" s="6"/>
      <c r="E624" s="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</row>
    <row r="625" spans="1:117" s="10" customFormat="1" ht="15" x14ac:dyDescent="0.2">
      <c r="A625" s="6"/>
      <c r="B625" s="6"/>
      <c r="C625" s="6"/>
      <c r="D625" s="6"/>
      <c r="E625" s="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</row>
    <row r="626" spans="1:117" s="10" customFormat="1" ht="15" x14ac:dyDescent="0.2">
      <c r="A626" s="6"/>
      <c r="B626" s="6"/>
      <c r="C626" s="6"/>
      <c r="D626" s="6"/>
      <c r="E626" s="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</row>
    <row r="627" spans="1:117" s="10" customFormat="1" ht="15" x14ac:dyDescent="0.2">
      <c r="A627" s="6"/>
      <c r="B627" s="6"/>
      <c r="C627" s="6"/>
      <c r="D627" s="6"/>
      <c r="E627" s="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</row>
    <row r="628" spans="1:117" s="10" customFormat="1" ht="15" x14ac:dyDescent="0.2">
      <c r="A628" s="6"/>
      <c r="B628" s="6"/>
      <c r="C628" s="6"/>
      <c r="D628" s="6"/>
      <c r="E628" s="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</row>
    <row r="629" spans="1:117" s="10" customFormat="1" ht="15" x14ac:dyDescent="0.2">
      <c r="A629" s="6"/>
      <c r="B629" s="6"/>
      <c r="C629" s="6"/>
      <c r="D629" s="6"/>
      <c r="E629" s="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</row>
    <row r="630" spans="1:117" s="10" customFormat="1" ht="15" x14ac:dyDescent="0.2">
      <c r="A630" s="6"/>
      <c r="B630" s="6"/>
      <c r="C630" s="6"/>
      <c r="D630" s="6"/>
      <c r="E630" s="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</row>
    <row r="631" spans="1:117" s="10" customFormat="1" ht="15" x14ac:dyDescent="0.2">
      <c r="A631" s="6"/>
      <c r="B631" s="6"/>
      <c r="C631" s="6"/>
      <c r="D631" s="6"/>
      <c r="E631" s="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</row>
    <row r="632" spans="1:117" s="10" customFormat="1" ht="15" x14ac:dyDescent="0.2">
      <c r="A632" s="6"/>
      <c r="B632" s="6"/>
      <c r="C632" s="6"/>
      <c r="D632" s="6"/>
      <c r="E632" s="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</row>
    <row r="633" spans="1:117" s="10" customFormat="1" ht="15" x14ac:dyDescent="0.2">
      <c r="A633" s="6"/>
      <c r="B633" s="6"/>
      <c r="C633" s="6"/>
      <c r="D633" s="6"/>
      <c r="E633" s="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</row>
    <row r="634" spans="1:117" s="10" customFormat="1" ht="15" x14ac:dyDescent="0.2">
      <c r="A634" s="6"/>
      <c r="B634" s="6"/>
      <c r="C634" s="6"/>
      <c r="D634" s="6"/>
      <c r="E634" s="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</row>
    <row r="635" spans="1:117" s="10" customFormat="1" ht="15" x14ac:dyDescent="0.2">
      <c r="A635" s="6"/>
      <c r="B635" s="6"/>
      <c r="C635" s="6"/>
      <c r="D635" s="6"/>
      <c r="E635" s="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</row>
    <row r="636" spans="1:117" s="10" customFormat="1" ht="15" x14ac:dyDescent="0.2">
      <c r="A636" s="6"/>
      <c r="B636" s="6"/>
      <c r="C636" s="6"/>
      <c r="D636" s="6"/>
      <c r="E636" s="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</row>
    <row r="637" spans="1:117" s="10" customFormat="1" ht="15" x14ac:dyDescent="0.2">
      <c r="A637" s="6"/>
      <c r="B637" s="6"/>
      <c r="C637" s="6"/>
      <c r="D637" s="6"/>
      <c r="E637" s="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</row>
    <row r="638" spans="1:117" s="10" customFormat="1" ht="15" x14ac:dyDescent="0.2">
      <c r="A638" s="6"/>
      <c r="B638" s="6"/>
      <c r="C638" s="6"/>
      <c r="D638" s="6"/>
      <c r="E638" s="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</row>
    <row r="639" spans="1:117" s="10" customFormat="1" ht="15" x14ac:dyDescent="0.2">
      <c r="A639" s="6"/>
      <c r="B639" s="6"/>
      <c r="C639" s="6"/>
      <c r="D639" s="6"/>
      <c r="E639" s="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</row>
    <row r="640" spans="1:117" s="10" customFormat="1" ht="15" x14ac:dyDescent="0.2">
      <c r="A640" s="6"/>
      <c r="B640" s="6"/>
      <c r="C640" s="6"/>
      <c r="D640" s="6"/>
      <c r="E640" s="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</row>
    <row r="641" spans="1:117" s="10" customFormat="1" ht="15" x14ac:dyDescent="0.2">
      <c r="A641" s="6"/>
      <c r="B641" s="6"/>
      <c r="C641" s="6"/>
      <c r="D641" s="6"/>
      <c r="E641" s="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</row>
    <row r="642" spans="1:117" s="10" customFormat="1" ht="15" x14ac:dyDescent="0.2">
      <c r="A642" s="6"/>
      <c r="B642" s="6"/>
      <c r="C642" s="6"/>
      <c r="D642" s="6"/>
      <c r="E642" s="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</row>
    <row r="643" spans="1:117" s="10" customFormat="1" ht="15" x14ac:dyDescent="0.2">
      <c r="A643" s="6"/>
      <c r="B643" s="6"/>
      <c r="C643" s="6"/>
      <c r="D643" s="6"/>
      <c r="E643" s="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</row>
    <row r="644" spans="1:117" s="10" customFormat="1" ht="15" x14ac:dyDescent="0.2">
      <c r="A644" s="6"/>
      <c r="B644" s="6"/>
      <c r="C644" s="6"/>
      <c r="D644" s="6"/>
      <c r="E644" s="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</row>
    <row r="645" spans="1:117" s="10" customFormat="1" ht="15" x14ac:dyDescent="0.2">
      <c r="A645" s="6"/>
      <c r="B645" s="6"/>
      <c r="C645" s="6"/>
      <c r="D645" s="6"/>
      <c r="E645" s="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</row>
    <row r="646" spans="1:117" s="10" customFormat="1" ht="15" x14ac:dyDescent="0.2">
      <c r="A646" s="6"/>
      <c r="B646" s="6"/>
      <c r="C646" s="6"/>
      <c r="D646" s="6"/>
      <c r="E646" s="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</row>
    <row r="647" spans="1:117" s="10" customFormat="1" ht="15" x14ac:dyDescent="0.2">
      <c r="A647" s="6"/>
      <c r="B647" s="6"/>
      <c r="C647" s="6"/>
      <c r="D647" s="6"/>
      <c r="E647" s="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</row>
    <row r="648" spans="1:117" s="10" customFormat="1" ht="15" x14ac:dyDescent="0.2">
      <c r="A648" s="6"/>
      <c r="B648" s="6"/>
      <c r="C648" s="6"/>
      <c r="D648" s="6"/>
      <c r="E648" s="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</row>
    <row r="649" spans="1:117" s="10" customFormat="1" ht="15" x14ac:dyDescent="0.2">
      <c r="A649" s="6"/>
      <c r="B649" s="6"/>
      <c r="C649" s="6"/>
      <c r="D649" s="6"/>
      <c r="E649" s="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</row>
    <row r="650" spans="1:117" s="10" customFormat="1" ht="15" x14ac:dyDescent="0.2">
      <c r="A650" s="6"/>
      <c r="B650" s="6"/>
      <c r="C650" s="6"/>
      <c r="D650" s="6"/>
      <c r="E650" s="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</row>
    <row r="651" spans="1:117" s="10" customFormat="1" ht="15" x14ac:dyDescent="0.2">
      <c r="A651" s="6"/>
      <c r="B651" s="6"/>
      <c r="C651" s="6"/>
      <c r="D651" s="6"/>
      <c r="E651" s="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</row>
    <row r="652" spans="1:117" s="10" customFormat="1" ht="15" x14ac:dyDescent="0.2">
      <c r="A652" s="6"/>
      <c r="B652" s="6"/>
      <c r="C652" s="6"/>
      <c r="D652" s="6"/>
      <c r="E652" s="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</row>
    <row r="653" spans="1:117" s="10" customFormat="1" ht="15" x14ac:dyDescent="0.2">
      <c r="A653" s="6"/>
      <c r="B653" s="6"/>
      <c r="C653" s="6"/>
      <c r="D653" s="6"/>
      <c r="E653" s="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</row>
    <row r="654" spans="1:117" s="10" customFormat="1" ht="15" x14ac:dyDescent="0.2">
      <c r="A654" s="6"/>
      <c r="B654" s="6"/>
      <c r="C654" s="6"/>
      <c r="D654" s="6"/>
      <c r="E654" s="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</row>
    <row r="655" spans="1:117" s="10" customFormat="1" ht="15" x14ac:dyDescent="0.2">
      <c r="A655" s="6"/>
      <c r="B655" s="6"/>
      <c r="C655" s="6"/>
      <c r="D655" s="6"/>
      <c r="E655" s="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</row>
    <row r="656" spans="1:117" s="10" customFormat="1" ht="15" x14ac:dyDescent="0.2">
      <c r="A656" s="6"/>
      <c r="B656" s="6"/>
      <c r="C656" s="6"/>
      <c r="D656" s="6"/>
      <c r="E656" s="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</row>
    <row r="657" spans="1:117" s="10" customFormat="1" ht="15" x14ac:dyDescent="0.2">
      <c r="A657" s="6"/>
      <c r="B657" s="6"/>
      <c r="C657" s="6"/>
      <c r="D657" s="6"/>
      <c r="E657" s="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</row>
    <row r="658" spans="1:117" s="10" customFormat="1" ht="15" x14ac:dyDescent="0.2">
      <c r="A658" s="6"/>
      <c r="B658" s="6"/>
      <c r="C658" s="6"/>
      <c r="D658" s="6"/>
      <c r="E658" s="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</row>
    <row r="659" spans="1:117" s="10" customFormat="1" ht="15" x14ac:dyDescent="0.2">
      <c r="A659" s="6"/>
      <c r="B659" s="6"/>
      <c r="C659" s="6"/>
      <c r="D659" s="6"/>
      <c r="E659" s="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</row>
    <row r="660" spans="1:117" s="10" customFormat="1" ht="15" x14ac:dyDescent="0.2">
      <c r="A660" s="6"/>
      <c r="B660" s="6"/>
      <c r="C660" s="6"/>
      <c r="D660" s="6"/>
      <c r="E660" s="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</row>
    <row r="661" spans="1:117" s="10" customFormat="1" ht="15" x14ac:dyDescent="0.2">
      <c r="A661" s="6"/>
      <c r="B661" s="6"/>
      <c r="C661" s="6"/>
      <c r="D661" s="6"/>
      <c r="E661" s="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</row>
    <row r="662" spans="1:117" s="10" customFormat="1" ht="15" x14ac:dyDescent="0.2">
      <c r="A662" s="6"/>
      <c r="B662" s="6"/>
      <c r="C662" s="6"/>
      <c r="D662" s="6"/>
      <c r="E662" s="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</row>
    <row r="663" spans="1:117" s="10" customFormat="1" ht="15" x14ac:dyDescent="0.2">
      <c r="A663" s="6"/>
      <c r="B663" s="6"/>
      <c r="C663" s="6"/>
      <c r="D663" s="6"/>
      <c r="E663" s="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</row>
    <row r="664" spans="1:117" s="10" customFormat="1" ht="15" x14ac:dyDescent="0.2">
      <c r="A664" s="6"/>
      <c r="B664" s="6"/>
      <c r="C664" s="6"/>
      <c r="D664" s="6"/>
      <c r="E664" s="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</row>
    <row r="665" spans="1:117" s="10" customFormat="1" ht="15" x14ac:dyDescent="0.2">
      <c r="A665" s="6"/>
      <c r="B665" s="6"/>
      <c r="C665" s="6"/>
      <c r="D665" s="6"/>
      <c r="E665" s="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</row>
    <row r="666" spans="1:117" s="10" customFormat="1" ht="15" x14ac:dyDescent="0.2">
      <c r="A666" s="6"/>
      <c r="B666" s="6"/>
      <c r="C666" s="6"/>
      <c r="D666" s="6"/>
      <c r="E666" s="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</row>
    <row r="667" spans="1:117" s="10" customFormat="1" ht="15" x14ac:dyDescent="0.2">
      <c r="A667" s="6"/>
      <c r="B667" s="6"/>
      <c r="C667" s="6"/>
      <c r="D667" s="6"/>
      <c r="E667" s="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</row>
    <row r="668" spans="1:117" s="10" customFormat="1" ht="15" x14ac:dyDescent="0.2">
      <c r="A668" s="6"/>
      <c r="B668" s="6"/>
      <c r="C668" s="6"/>
      <c r="D668" s="6"/>
      <c r="E668" s="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</row>
    <row r="669" spans="1:117" s="10" customFormat="1" ht="15" x14ac:dyDescent="0.2">
      <c r="A669" s="6"/>
      <c r="B669" s="6"/>
      <c r="C669" s="6"/>
      <c r="D669" s="6"/>
      <c r="E669" s="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</row>
    <row r="670" spans="1:117" s="10" customFormat="1" ht="15" x14ac:dyDescent="0.2">
      <c r="A670" s="6"/>
      <c r="B670" s="6"/>
      <c r="C670" s="6"/>
      <c r="D670" s="6"/>
      <c r="E670" s="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</row>
    <row r="671" spans="1:117" s="10" customFormat="1" ht="15" x14ac:dyDescent="0.2">
      <c r="A671" s="6"/>
      <c r="B671" s="6"/>
      <c r="C671" s="6"/>
      <c r="D671" s="6"/>
      <c r="E671" s="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</row>
    <row r="672" spans="1:117" s="10" customFormat="1" ht="15" x14ac:dyDescent="0.2">
      <c r="A672" s="6"/>
      <c r="B672" s="6"/>
      <c r="C672" s="6"/>
      <c r="D672" s="6"/>
      <c r="E672" s="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</row>
    <row r="673" spans="1:117" s="10" customFormat="1" ht="15" x14ac:dyDescent="0.2">
      <c r="A673" s="6"/>
      <c r="B673" s="6"/>
      <c r="C673" s="6"/>
      <c r="D673" s="6"/>
      <c r="E673" s="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</row>
    <row r="674" spans="1:117" s="10" customFormat="1" ht="15" x14ac:dyDescent="0.2">
      <c r="A674" s="6"/>
      <c r="B674" s="6"/>
      <c r="C674" s="6"/>
      <c r="D674" s="6"/>
      <c r="E674" s="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</row>
    <row r="675" spans="1:117" s="10" customFormat="1" ht="15" x14ac:dyDescent="0.2">
      <c r="A675" s="6"/>
      <c r="B675" s="6"/>
      <c r="C675" s="6"/>
      <c r="D675" s="6"/>
      <c r="E675" s="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</row>
    <row r="676" spans="1:117" s="10" customFormat="1" ht="15" x14ac:dyDescent="0.2">
      <c r="A676" s="6"/>
      <c r="B676" s="6"/>
      <c r="C676" s="6"/>
      <c r="D676" s="6"/>
      <c r="E676" s="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</row>
    <row r="677" spans="1:117" s="10" customFormat="1" ht="15" x14ac:dyDescent="0.2">
      <c r="A677" s="6"/>
      <c r="B677" s="6"/>
      <c r="C677" s="6"/>
      <c r="D677" s="6"/>
      <c r="E677" s="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</row>
    <row r="678" spans="1:117" s="10" customFormat="1" ht="15" x14ac:dyDescent="0.2">
      <c r="A678" s="6"/>
      <c r="B678" s="6"/>
      <c r="C678" s="6"/>
      <c r="D678" s="6"/>
      <c r="E678" s="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</row>
    <row r="679" spans="1:117" s="10" customFormat="1" ht="15" x14ac:dyDescent="0.2">
      <c r="A679" s="6"/>
      <c r="B679" s="6"/>
      <c r="C679" s="6"/>
      <c r="D679" s="6"/>
      <c r="E679" s="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</row>
    <row r="680" spans="1:117" s="10" customFormat="1" ht="15" x14ac:dyDescent="0.2">
      <c r="A680" s="6"/>
      <c r="B680" s="6"/>
      <c r="C680" s="6"/>
      <c r="D680" s="6"/>
      <c r="E680" s="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</row>
    <row r="681" spans="1:117" s="10" customFormat="1" ht="15" x14ac:dyDescent="0.2">
      <c r="A681" s="6"/>
      <c r="B681" s="6"/>
      <c r="C681" s="6"/>
      <c r="D681" s="6"/>
      <c r="E681" s="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</row>
    <row r="682" spans="1:117" s="10" customFormat="1" ht="15" x14ac:dyDescent="0.2">
      <c r="A682" s="6"/>
      <c r="B682" s="6"/>
      <c r="C682" s="6"/>
      <c r="D682" s="6"/>
      <c r="E682" s="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</row>
    <row r="683" spans="1:117" s="10" customFormat="1" ht="15" x14ac:dyDescent="0.2">
      <c r="A683" s="6"/>
      <c r="B683" s="6"/>
      <c r="C683" s="6"/>
      <c r="D683" s="6"/>
      <c r="E683" s="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</row>
    <row r="684" spans="1:117" s="10" customFormat="1" ht="15" x14ac:dyDescent="0.2">
      <c r="A684" s="6"/>
      <c r="B684" s="6"/>
      <c r="C684" s="6"/>
      <c r="D684" s="6"/>
      <c r="E684" s="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</row>
    <row r="685" spans="1:117" s="10" customFormat="1" ht="15" x14ac:dyDescent="0.2">
      <c r="A685" s="6"/>
      <c r="B685" s="6"/>
      <c r="C685" s="6"/>
      <c r="D685" s="6"/>
      <c r="E685" s="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</row>
    <row r="686" spans="1:117" s="10" customFormat="1" ht="15" x14ac:dyDescent="0.2">
      <c r="A686" s="6"/>
      <c r="B686" s="6"/>
      <c r="C686" s="6"/>
      <c r="D686" s="6"/>
      <c r="E686" s="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</row>
    <row r="687" spans="1:117" s="10" customFormat="1" ht="15" x14ac:dyDescent="0.2">
      <c r="A687" s="6"/>
      <c r="B687" s="6"/>
      <c r="C687" s="6"/>
      <c r="D687" s="6"/>
      <c r="E687" s="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</row>
    <row r="688" spans="1:117" s="10" customFormat="1" ht="15" x14ac:dyDescent="0.2">
      <c r="A688" s="6"/>
      <c r="B688" s="6"/>
      <c r="C688" s="6"/>
      <c r="D688" s="6"/>
      <c r="E688" s="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</row>
    <row r="689" spans="1:117" s="10" customFormat="1" ht="15" x14ac:dyDescent="0.2">
      <c r="A689" s="6"/>
      <c r="B689" s="6"/>
      <c r="C689" s="6"/>
      <c r="D689" s="6"/>
      <c r="E689" s="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</row>
    <row r="690" spans="1:117" s="10" customFormat="1" ht="15" x14ac:dyDescent="0.2">
      <c r="A690" s="6"/>
      <c r="B690" s="6"/>
      <c r="C690" s="6"/>
      <c r="D690" s="6"/>
      <c r="E690" s="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</row>
    <row r="691" spans="1:117" s="10" customFormat="1" ht="15" x14ac:dyDescent="0.2">
      <c r="A691" s="6"/>
      <c r="B691" s="6"/>
      <c r="C691" s="6"/>
      <c r="D691" s="6"/>
      <c r="E691" s="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</row>
    <row r="692" spans="1:117" s="10" customFormat="1" ht="15" x14ac:dyDescent="0.2">
      <c r="A692" s="6"/>
      <c r="B692" s="6"/>
      <c r="C692" s="6"/>
      <c r="D692" s="6"/>
      <c r="E692" s="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</row>
    <row r="693" spans="1:117" s="10" customFormat="1" ht="15" x14ac:dyDescent="0.2">
      <c r="A693" s="6"/>
      <c r="B693" s="6"/>
      <c r="C693" s="6"/>
      <c r="D693" s="6"/>
      <c r="E693" s="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</row>
    <row r="694" spans="1:117" s="10" customFormat="1" ht="15" x14ac:dyDescent="0.2">
      <c r="A694" s="6"/>
      <c r="B694" s="6"/>
      <c r="C694" s="6"/>
      <c r="D694" s="6"/>
      <c r="E694" s="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</row>
    <row r="695" spans="1:117" s="10" customFormat="1" ht="15" x14ac:dyDescent="0.2">
      <c r="A695" s="6"/>
      <c r="B695" s="6"/>
      <c r="C695" s="6"/>
      <c r="D695" s="6"/>
      <c r="E695" s="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</row>
    <row r="696" spans="1:117" s="10" customFormat="1" ht="15" x14ac:dyDescent="0.2">
      <c r="A696" s="6"/>
      <c r="B696" s="6"/>
      <c r="C696" s="6"/>
      <c r="D696" s="6"/>
      <c r="E696" s="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</row>
    <row r="697" spans="1:117" s="10" customFormat="1" ht="15" x14ac:dyDescent="0.2">
      <c r="A697" s="6"/>
      <c r="B697" s="6"/>
      <c r="C697" s="6"/>
      <c r="D697" s="6"/>
      <c r="E697" s="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</row>
    <row r="698" spans="1:117" s="10" customFormat="1" ht="15" x14ac:dyDescent="0.2">
      <c r="A698" s="6"/>
      <c r="B698" s="6"/>
      <c r="C698" s="6"/>
      <c r="D698" s="6"/>
      <c r="E698" s="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</row>
    <row r="699" spans="1:117" s="10" customFormat="1" ht="15" x14ac:dyDescent="0.2">
      <c r="A699" s="6"/>
      <c r="B699" s="6"/>
      <c r="C699" s="6"/>
      <c r="D699" s="6"/>
      <c r="E699" s="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</row>
    <row r="700" spans="1:117" s="10" customFormat="1" ht="15" x14ac:dyDescent="0.2">
      <c r="A700" s="6"/>
      <c r="B700" s="6"/>
      <c r="C700" s="6"/>
      <c r="D700" s="6"/>
      <c r="E700" s="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</row>
    <row r="701" spans="1:117" s="10" customFormat="1" ht="15" x14ac:dyDescent="0.2">
      <c r="A701" s="6"/>
      <c r="B701" s="6"/>
      <c r="C701" s="6"/>
      <c r="D701" s="6"/>
      <c r="E701" s="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</row>
    <row r="702" spans="1:117" s="10" customFormat="1" ht="15" x14ac:dyDescent="0.2">
      <c r="A702" s="6"/>
      <c r="B702" s="6"/>
      <c r="C702" s="6"/>
      <c r="D702" s="6"/>
      <c r="E702" s="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</row>
    <row r="703" spans="1:117" s="10" customFormat="1" ht="15" x14ac:dyDescent="0.2">
      <c r="A703" s="6"/>
      <c r="B703" s="6"/>
      <c r="C703" s="6"/>
      <c r="D703" s="6"/>
      <c r="E703" s="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</row>
    <row r="704" spans="1:117" s="10" customFormat="1" ht="15" x14ac:dyDescent="0.2">
      <c r="A704" s="6"/>
      <c r="B704" s="6"/>
      <c r="C704" s="6"/>
      <c r="D704" s="6"/>
      <c r="E704" s="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</row>
    <row r="705" spans="1:117" s="10" customFormat="1" ht="15" x14ac:dyDescent="0.2">
      <c r="A705" s="6"/>
      <c r="B705" s="6"/>
      <c r="C705" s="6"/>
      <c r="D705" s="6"/>
      <c r="E705" s="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</row>
    <row r="706" spans="1:117" s="10" customFormat="1" ht="15" x14ac:dyDescent="0.2">
      <c r="A706" s="6"/>
      <c r="B706" s="6"/>
      <c r="C706" s="6"/>
      <c r="D706" s="6"/>
      <c r="E706" s="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</row>
    <row r="707" spans="1:117" s="10" customFormat="1" ht="15" x14ac:dyDescent="0.2">
      <c r="A707" s="6"/>
      <c r="B707" s="6"/>
      <c r="C707" s="6"/>
      <c r="D707" s="6"/>
      <c r="E707" s="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</row>
    <row r="708" spans="1:117" s="10" customFormat="1" ht="15" x14ac:dyDescent="0.2">
      <c r="A708" s="6"/>
      <c r="B708" s="6"/>
      <c r="C708" s="6"/>
      <c r="D708" s="6"/>
      <c r="E708" s="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</row>
    <row r="709" spans="1:117" s="10" customFormat="1" ht="15" x14ac:dyDescent="0.2">
      <c r="A709" s="6"/>
      <c r="B709" s="6"/>
      <c r="C709" s="6"/>
      <c r="D709" s="6"/>
      <c r="E709" s="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</row>
    <row r="710" spans="1:117" s="10" customFormat="1" ht="15" x14ac:dyDescent="0.2">
      <c r="A710" s="6"/>
      <c r="B710" s="6"/>
      <c r="C710" s="6"/>
      <c r="D710" s="6"/>
      <c r="E710" s="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</row>
    <row r="711" spans="1:117" s="10" customFormat="1" ht="15" x14ac:dyDescent="0.2">
      <c r="A711" s="6"/>
      <c r="B711" s="6"/>
      <c r="C711" s="6"/>
      <c r="D711" s="6"/>
      <c r="E711" s="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</row>
    <row r="712" spans="1:117" s="10" customFormat="1" ht="15" x14ac:dyDescent="0.2">
      <c r="A712" s="6"/>
      <c r="B712" s="6"/>
      <c r="C712" s="6"/>
      <c r="D712" s="6"/>
      <c r="E712" s="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</row>
    <row r="713" spans="1:117" s="10" customFormat="1" ht="15" x14ac:dyDescent="0.2">
      <c r="A713" s="6"/>
      <c r="B713" s="6"/>
      <c r="C713" s="6"/>
      <c r="D713" s="6"/>
      <c r="E713" s="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</row>
    <row r="714" spans="1:117" s="10" customFormat="1" ht="15" x14ac:dyDescent="0.2">
      <c r="A714" s="6"/>
      <c r="B714" s="6"/>
      <c r="C714" s="6"/>
      <c r="D714" s="6"/>
      <c r="E714" s="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</row>
    <row r="715" spans="1:117" s="10" customFormat="1" ht="15" x14ac:dyDescent="0.2">
      <c r="A715" s="6"/>
      <c r="B715" s="6"/>
      <c r="C715" s="6"/>
      <c r="D715" s="6"/>
      <c r="E715" s="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</row>
    <row r="716" spans="1:117" s="10" customFormat="1" ht="15" x14ac:dyDescent="0.2">
      <c r="A716" s="6"/>
      <c r="B716" s="6"/>
      <c r="C716" s="6"/>
      <c r="D716" s="6"/>
      <c r="E716" s="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</row>
    <row r="717" spans="1:117" s="10" customFormat="1" ht="15" x14ac:dyDescent="0.2">
      <c r="A717" s="6"/>
      <c r="B717" s="6"/>
      <c r="C717" s="6"/>
      <c r="D717" s="6"/>
      <c r="E717" s="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</row>
    <row r="718" spans="1:117" s="10" customFormat="1" ht="15" x14ac:dyDescent="0.2">
      <c r="A718" s="6"/>
      <c r="B718" s="6"/>
      <c r="C718" s="6"/>
      <c r="D718" s="6"/>
      <c r="E718" s="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</row>
    <row r="719" spans="1:117" s="10" customFormat="1" ht="15" x14ac:dyDescent="0.2">
      <c r="A719" s="6"/>
      <c r="B719" s="6"/>
      <c r="C719" s="6"/>
      <c r="D719" s="6"/>
      <c r="E719" s="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</row>
    <row r="720" spans="1:117" s="10" customFormat="1" ht="15" x14ac:dyDescent="0.2">
      <c r="A720" s="6"/>
      <c r="B720" s="6"/>
      <c r="C720" s="6"/>
      <c r="D720" s="6"/>
      <c r="E720" s="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</row>
    <row r="721" spans="1:117" s="10" customFormat="1" ht="15" x14ac:dyDescent="0.2">
      <c r="A721" s="6"/>
      <c r="B721" s="6"/>
      <c r="C721" s="6"/>
      <c r="D721" s="6"/>
      <c r="E721" s="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</row>
    <row r="722" spans="1:117" s="10" customFormat="1" ht="15" x14ac:dyDescent="0.2">
      <c r="A722" s="6"/>
      <c r="B722" s="6"/>
      <c r="C722" s="6"/>
      <c r="D722" s="6"/>
      <c r="E722" s="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</row>
    <row r="723" spans="1:117" s="10" customFormat="1" ht="15" x14ac:dyDescent="0.2">
      <c r="A723" s="6"/>
      <c r="B723" s="6"/>
      <c r="C723" s="6"/>
      <c r="D723" s="6"/>
      <c r="E723" s="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</row>
    <row r="724" spans="1:117" s="10" customFormat="1" ht="15" x14ac:dyDescent="0.2">
      <c r="A724" s="6"/>
      <c r="B724" s="6"/>
      <c r="C724" s="6"/>
      <c r="D724" s="6"/>
      <c r="E724" s="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</row>
    <row r="725" spans="1:117" s="10" customFormat="1" ht="15" x14ac:dyDescent="0.2">
      <c r="A725" s="6"/>
      <c r="B725" s="6"/>
      <c r="C725" s="6"/>
      <c r="D725" s="6"/>
      <c r="E725" s="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</row>
    <row r="726" spans="1:117" s="10" customFormat="1" ht="15" x14ac:dyDescent="0.2">
      <c r="A726" s="6"/>
      <c r="B726" s="6"/>
      <c r="C726" s="6"/>
      <c r="D726" s="6"/>
      <c r="E726" s="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</row>
    <row r="727" spans="1:117" s="10" customFormat="1" ht="15" x14ac:dyDescent="0.2">
      <c r="A727" s="6"/>
      <c r="B727" s="6"/>
      <c r="C727" s="6"/>
      <c r="D727" s="6"/>
      <c r="E727" s="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</row>
    <row r="728" spans="1:117" s="10" customFormat="1" ht="15" x14ac:dyDescent="0.2">
      <c r="A728" s="6"/>
      <c r="B728" s="6"/>
      <c r="C728" s="6"/>
      <c r="D728" s="6"/>
      <c r="E728" s="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</row>
    <row r="729" spans="1:117" s="10" customFormat="1" ht="15" x14ac:dyDescent="0.2">
      <c r="A729" s="6"/>
      <c r="B729" s="6"/>
      <c r="C729" s="6"/>
      <c r="D729" s="6"/>
      <c r="E729" s="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</row>
    <row r="730" spans="1:117" s="10" customFormat="1" ht="15" x14ac:dyDescent="0.2">
      <c r="A730" s="6"/>
      <c r="B730" s="6"/>
      <c r="C730" s="6"/>
      <c r="D730" s="6"/>
      <c r="E730" s="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</row>
    <row r="731" spans="1:117" s="10" customFormat="1" ht="15" x14ac:dyDescent="0.2">
      <c r="A731" s="6"/>
      <c r="B731" s="6"/>
      <c r="C731" s="6"/>
      <c r="D731" s="6"/>
      <c r="E731" s="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</row>
    <row r="732" spans="1:117" s="10" customFormat="1" ht="15" x14ac:dyDescent="0.2">
      <c r="A732" s="6"/>
      <c r="B732" s="6"/>
      <c r="C732" s="6"/>
      <c r="D732" s="6"/>
      <c r="E732" s="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</row>
    <row r="733" spans="1:117" s="10" customFormat="1" ht="15" x14ac:dyDescent="0.2">
      <c r="A733" s="6"/>
      <c r="B733" s="6"/>
      <c r="C733" s="6"/>
      <c r="D733" s="6"/>
      <c r="E733" s="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</row>
    <row r="734" spans="1:117" s="10" customFormat="1" ht="15" x14ac:dyDescent="0.2">
      <c r="A734" s="6"/>
      <c r="B734" s="6"/>
      <c r="C734" s="6"/>
      <c r="D734" s="6"/>
      <c r="E734" s="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</row>
    <row r="735" spans="1:117" s="10" customFormat="1" ht="15" x14ac:dyDescent="0.2">
      <c r="A735" s="6"/>
      <c r="B735" s="6"/>
      <c r="C735" s="6"/>
      <c r="D735" s="6"/>
      <c r="E735" s="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</row>
    <row r="736" spans="1:117" s="10" customFormat="1" ht="15" x14ac:dyDescent="0.2">
      <c r="A736" s="6"/>
      <c r="B736" s="6"/>
      <c r="C736" s="6"/>
      <c r="D736" s="6"/>
      <c r="E736" s="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</row>
    <row r="737" spans="1:117" s="10" customFormat="1" ht="15" x14ac:dyDescent="0.2">
      <c r="A737" s="6"/>
      <c r="B737" s="6"/>
      <c r="C737" s="6"/>
      <c r="D737" s="6"/>
      <c r="E737" s="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</row>
    <row r="738" spans="1:117" s="10" customFormat="1" ht="15" x14ac:dyDescent="0.2">
      <c r="A738" s="6"/>
      <c r="B738" s="6"/>
      <c r="C738" s="6"/>
      <c r="D738" s="6"/>
      <c r="E738" s="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</row>
    <row r="739" spans="1:117" s="10" customFormat="1" ht="15" x14ac:dyDescent="0.2">
      <c r="A739" s="6"/>
      <c r="B739" s="6"/>
      <c r="C739" s="6"/>
      <c r="D739" s="6"/>
      <c r="E739" s="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</row>
    <row r="740" spans="1:117" s="10" customFormat="1" ht="15" x14ac:dyDescent="0.2">
      <c r="A740" s="6"/>
      <c r="B740" s="6"/>
      <c r="C740" s="6"/>
      <c r="D740" s="6"/>
      <c r="E740" s="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</row>
    <row r="741" spans="1:117" s="10" customFormat="1" ht="15" x14ac:dyDescent="0.2">
      <c r="A741" s="6"/>
      <c r="B741" s="6"/>
      <c r="C741" s="6"/>
      <c r="D741" s="6"/>
      <c r="E741" s="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</row>
    <row r="742" spans="1:117" s="10" customFormat="1" ht="15" x14ac:dyDescent="0.2">
      <c r="A742" s="6"/>
      <c r="B742" s="6"/>
      <c r="C742" s="6"/>
      <c r="D742" s="6"/>
      <c r="E742" s="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</row>
    <row r="743" spans="1:117" s="10" customFormat="1" ht="15" x14ac:dyDescent="0.2">
      <c r="A743" s="6"/>
      <c r="B743" s="6"/>
      <c r="C743" s="6"/>
      <c r="D743" s="6"/>
      <c r="E743" s="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</row>
    <row r="744" spans="1:117" s="10" customFormat="1" ht="15" x14ac:dyDescent="0.2">
      <c r="A744" s="6"/>
      <c r="B744" s="6"/>
      <c r="C744" s="6"/>
      <c r="D744" s="6"/>
      <c r="E744" s="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</row>
    <row r="745" spans="1:117" s="10" customFormat="1" ht="15" x14ac:dyDescent="0.2">
      <c r="A745" s="6"/>
      <c r="B745" s="6"/>
      <c r="C745" s="6"/>
      <c r="D745" s="6"/>
      <c r="E745" s="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</row>
    <row r="746" spans="1:117" s="10" customFormat="1" ht="15" x14ac:dyDescent="0.2">
      <c r="A746" s="6"/>
      <c r="B746" s="6"/>
      <c r="C746" s="6"/>
      <c r="D746" s="6"/>
      <c r="E746" s="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</row>
    <row r="747" spans="1:117" s="10" customFormat="1" ht="15" x14ac:dyDescent="0.2">
      <c r="A747" s="6"/>
      <c r="B747" s="6"/>
      <c r="C747" s="6"/>
      <c r="D747" s="6"/>
      <c r="E747" s="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</row>
    <row r="748" spans="1:117" s="10" customFormat="1" ht="15" x14ac:dyDescent="0.2">
      <c r="A748" s="6"/>
      <c r="B748" s="6"/>
      <c r="C748" s="6"/>
      <c r="D748" s="6"/>
      <c r="E748" s="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</row>
    <row r="749" spans="1:117" s="10" customFormat="1" ht="15" x14ac:dyDescent="0.2">
      <c r="A749" s="6"/>
      <c r="B749" s="6"/>
      <c r="C749" s="6"/>
      <c r="D749" s="6"/>
      <c r="E749" s="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</row>
    <row r="750" spans="1:117" s="10" customFormat="1" ht="15" x14ac:dyDescent="0.2">
      <c r="A750" s="6"/>
      <c r="B750" s="6"/>
      <c r="C750" s="6"/>
      <c r="D750" s="6"/>
      <c r="E750" s="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</row>
    <row r="751" spans="1:117" s="10" customFormat="1" ht="15" x14ac:dyDescent="0.2">
      <c r="A751" s="6"/>
      <c r="B751" s="6"/>
      <c r="C751" s="6"/>
      <c r="D751" s="6"/>
      <c r="E751" s="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</row>
    <row r="752" spans="1:117" s="10" customFormat="1" ht="15" x14ac:dyDescent="0.2">
      <c r="A752" s="6"/>
      <c r="B752" s="6"/>
      <c r="C752" s="6"/>
      <c r="D752" s="6"/>
      <c r="E752" s="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</row>
    <row r="753" spans="1:117" s="10" customFormat="1" ht="15" x14ac:dyDescent="0.2">
      <c r="A753" s="6"/>
      <c r="B753" s="6"/>
      <c r="C753" s="6"/>
      <c r="D753" s="6"/>
      <c r="E753" s="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</row>
    <row r="754" spans="1:117" s="10" customFormat="1" ht="15" x14ac:dyDescent="0.2">
      <c r="A754" s="6"/>
      <c r="B754" s="6"/>
      <c r="C754" s="6"/>
      <c r="D754" s="6"/>
      <c r="E754" s="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</row>
    <row r="755" spans="1:117" s="10" customFormat="1" ht="15" x14ac:dyDescent="0.2">
      <c r="A755" s="6"/>
      <c r="B755" s="6"/>
      <c r="C755" s="6"/>
      <c r="D755" s="6"/>
      <c r="E755" s="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</row>
    <row r="756" spans="1:117" s="10" customFormat="1" ht="15" x14ac:dyDescent="0.2">
      <c r="A756" s="6"/>
      <c r="B756" s="6"/>
      <c r="C756" s="6"/>
      <c r="D756" s="6"/>
      <c r="E756" s="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</row>
    <row r="757" spans="1:117" s="10" customFormat="1" ht="15" x14ac:dyDescent="0.2">
      <c r="A757" s="6"/>
      <c r="B757" s="6"/>
      <c r="C757" s="6"/>
      <c r="D757" s="6"/>
      <c r="E757" s="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</row>
    <row r="758" spans="1:117" s="10" customFormat="1" ht="15" x14ac:dyDescent="0.2">
      <c r="A758" s="6"/>
      <c r="B758" s="6"/>
      <c r="C758" s="6"/>
      <c r="D758" s="6"/>
      <c r="E758" s="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</row>
    <row r="759" spans="1:117" s="10" customFormat="1" ht="15" x14ac:dyDescent="0.2">
      <c r="A759" s="6"/>
      <c r="B759" s="6"/>
      <c r="C759" s="6"/>
      <c r="D759" s="6"/>
      <c r="E759" s="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</row>
    <row r="760" spans="1:117" s="10" customFormat="1" ht="15" x14ac:dyDescent="0.2">
      <c r="A760" s="6"/>
      <c r="B760" s="6"/>
      <c r="C760" s="6"/>
      <c r="D760" s="6"/>
      <c r="E760" s="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</row>
    <row r="761" spans="1:117" s="10" customFormat="1" ht="15" x14ac:dyDescent="0.2">
      <c r="A761" s="6"/>
      <c r="B761" s="6"/>
      <c r="C761" s="6"/>
      <c r="D761" s="6"/>
      <c r="E761" s="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</row>
    <row r="762" spans="1:117" s="10" customFormat="1" ht="15" x14ac:dyDescent="0.2">
      <c r="A762" s="6"/>
      <c r="B762" s="6"/>
      <c r="C762" s="6"/>
      <c r="D762" s="6"/>
      <c r="E762" s="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</row>
    <row r="763" spans="1:117" s="10" customFormat="1" ht="15" x14ac:dyDescent="0.2">
      <c r="A763" s="6"/>
      <c r="B763" s="6"/>
      <c r="C763" s="6"/>
      <c r="D763" s="6"/>
      <c r="E763" s="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</row>
    <row r="764" spans="1:117" s="10" customFormat="1" ht="15" x14ac:dyDescent="0.2">
      <c r="A764" s="6"/>
      <c r="B764" s="6"/>
      <c r="C764" s="6"/>
      <c r="D764" s="6"/>
      <c r="E764" s="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</row>
    <row r="765" spans="1:117" s="10" customFormat="1" ht="15" x14ac:dyDescent="0.2">
      <c r="A765" s="6"/>
      <c r="B765" s="6"/>
      <c r="C765" s="6"/>
      <c r="D765" s="6"/>
      <c r="E765" s="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</row>
    <row r="766" spans="1:117" s="10" customFormat="1" ht="15" x14ac:dyDescent="0.2">
      <c r="A766" s="6"/>
      <c r="B766" s="6"/>
      <c r="C766" s="6"/>
      <c r="D766" s="6"/>
      <c r="E766" s="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</row>
    <row r="767" spans="1:117" s="10" customFormat="1" ht="15" x14ac:dyDescent="0.2">
      <c r="A767" s="6"/>
      <c r="B767" s="6"/>
      <c r="C767" s="6"/>
      <c r="D767" s="6"/>
      <c r="E767" s="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</row>
    <row r="768" spans="1:117" s="10" customFormat="1" ht="15" x14ac:dyDescent="0.2">
      <c r="A768" s="6"/>
      <c r="B768" s="6"/>
      <c r="C768" s="6"/>
      <c r="D768" s="6"/>
      <c r="E768" s="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</row>
    <row r="769" spans="1:117" s="10" customFormat="1" ht="15" x14ac:dyDescent="0.2">
      <c r="A769" s="6"/>
      <c r="B769" s="6"/>
      <c r="C769" s="6"/>
      <c r="D769" s="6"/>
      <c r="E769" s="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</row>
    <row r="770" spans="1:117" s="10" customFormat="1" ht="15" x14ac:dyDescent="0.2">
      <c r="A770" s="6"/>
      <c r="B770" s="6"/>
      <c r="C770" s="6"/>
      <c r="D770" s="6"/>
      <c r="E770" s="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</row>
    <row r="771" spans="1:117" s="10" customFormat="1" ht="15" x14ac:dyDescent="0.2">
      <c r="A771" s="6"/>
      <c r="B771" s="6"/>
      <c r="C771" s="6"/>
      <c r="D771" s="6"/>
      <c r="E771" s="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</row>
    <row r="772" spans="1:117" s="10" customFormat="1" ht="15" x14ac:dyDescent="0.2">
      <c r="A772" s="6"/>
      <c r="B772" s="6"/>
      <c r="C772" s="6"/>
      <c r="D772" s="6"/>
      <c r="E772" s="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</row>
    <row r="773" spans="1:117" s="10" customFormat="1" ht="15" x14ac:dyDescent="0.2">
      <c r="A773" s="6"/>
      <c r="B773" s="6"/>
      <c r="C773" s="6"/>
      <c r="D773" s="6"/>
      <c r="E773" s="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</row>
    <row r="774" spans="1:117" s="10" customFormat="1" ht="15" x14ac:dyDescent="0.2">
      <c r="A774" s="6"/>
      <c r="B774" s="6"/>
      <c r="C774" s="6"/>
      <c r="D774" s="6"/>
      <c r="E774" s="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</row>
    <row r="775" spans="1:117" s="10" customFormat="1" ht="15" x14ac:dyDescent="0.2">
      <c r="A775" s="6"/>
      <c r="B775" s="6"/>
      <c r="C775" s="6"/>
      <c r="D775" s="6"/>
      <c r="E775" s="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</row>
    <row r="776" spans="1:117" s="10" customFormat="1" ht="15" x14ac:dyDescent="0.2">
      <c r="A776" s="6"/>
      <c r="B776" s="6"/>
      <c r="C776" s="6"/>
      <c r="D776" s="6"/>
      <c r="E776" s="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</row>
    <row r="777" spans="1:117" s="10" customFormat="1" ht="15" x14ac:dyDescent="0.2">
      <c r="A777" s="6"/>
      <c r="B777" s="6"/>
      <c r="C777" s="6"/>
      <c r="D777" s="6"/>
      <c r="E777" s="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</row>
    <row r="778" spans="1:117" s="10" customFormat="1" ht="15" x14ac:dyDescent="0.2">
      <c r="A778" s="6"/>
      <c r="B778" s="6"/>
      <c r="C778" s="6"/>
      <c r="D778" s="6"/>
      <c r="E778" s="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</row>
    <row r="779" spans="1:117" s="10" customFormat="1" ht="15" x14ac:dyDescent="0.2">
      <c r="A779" s="6"/>
      <c r="B779" s="6"/>
      <c r="C779" s="6"/>
      <c r="D779" s="6"/>
      <c r="E779" s="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</row>
    <row r="780" spans="1:117" s="10" customFormat="1" ht="15" x14ac:dyDescent="0.2">
      <c r="A780" s="6"/>
      <c r="B780" s="6"/>
      <c r="C780" s="6"/>
      <c r="D780" s="6"/>
      <c r="E780" s="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</row>
    <row r="781" spans="1:117" s="10" customFormat="1" ht="15" x14ac:dyDescent="0.2">
      <c r="A781" s="6"/>
      <c r="B781" s="6"/>
      <c r="C781" s="6"/>
      <c r="D781" s="6"/>
      <c r="E781" s="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</row>
    <row r="782" spans="1:117" s="10" customFormat="1" ht="15" x14ac:dyDescent="0.2">
      <c r="A782" s="6"/>
      <c r="B782" s="6"/>
      <c r="C782" s="6"/>
      <c r="D782" s="6"/>
      <c r="E782" s="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</row>
    <row r="783" spans="1:117" s="10" customFormat="1" ht="15" x14ac:dyDescent="0.2">
      <c r="A783" s="6"/>
      <c r="B783" s="6"/>
      <c r="C783" s="6"/>
      <c r="D783" s="6"/>
      <c r="E783" s="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</row>
    <row r="784" spans="1:117" s="10" customFormat="1" ht="15" x14ac:dyDescent="0.2">
      <c r="A784" s="6"/>
      <c r="B784" s="6"/>
      <c r="C784" s="6"/>
      <c r="D784" s="6"/>
      <c r="E784" s="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</row>
    <row r="785" spans="1:117" s="10" customFormat="1" ht="15" x14ac:dyDescent="0.2">
      <c r="A785" s="6"/>
      <c r="B785" s="6"/>
      <c r="C785" s="6"/>
      <c r="D785" s="6"/>
      <c r="E785" s="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</row>
    <row r="786" spans="1:117" s="10" customFormat="1" ht="15" x14ac:dyDescent="0.2">
      <c r="A786" s="6"/>
      <c r="B786" s="6"/>
      <c r="C786" s="6"/>
      <c r="D786" s="6"/>
      <c r="E786" s="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</row>
    <row r="787" spans="1:117" s="10" customFormat="1" ht="15" x14ac:dyDescent="0.2">
      <c r="A787" s="6"/>
      <c r="B787" s="6"/>
      <c r="C787" s="6"/>
      <c r="D787" s="6"/>
      <c r="E787" s="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</row>
    <row r="788" spans="1:117" s="10" customFormat="1" ht="15" x14ac:dyDescent="0.2">
      <c r="A788" s="6"/>
      <c r="B788" s="6"/>
      <c r="C788" s="6"/>
      <c r="D788" s="6"/>
      <c r="E788" s="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</row>
    <row r="789" spans="1:117" s="10" customFormat="1" ht="15" x14ac:dyDescent="0.2">
      <c r="A789" s="6"/>
      <c r="B789" s="6"/>
      <c r="C789" s="6"/>
      <c r="D789" s="6"/>
      <c r="E789" s="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</row>
    <row r="790" spans="1:117" s="10" customFormat="1" ht="15" x14ac:dyDescent="0.2">
      <c r="A790" s="6"/>
      <c r="B790" s="6"/>
      <c r="C790" s="6"/>
      <c r="D790" s="6"/>
      <c r="E790" s="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</row>
    <row r="791" spans="1:117" s="10" customFormat="1" ht="15" x14ac:dyDescent="0.2">
      <c r="A791" s="6"/>
      <c r="B791" s="6"/>
      <c r="C791" s="6"/>
      <c r="D791" s="6"/>
      <c r="E791" s="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</row>
    <row r="792" spans="1:117" s="10" customFormat="1" ht="15" x14ac:dyDescent="0.2">
      <c r="A792" s="6"/>
      <c r="B792" s="6"/>
      <c r="C792" s="6"/>
      <c r="D792" s="6"/>
      <c r="E792" s="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</row>
    <row r="793" spans="1:117" s="10" customFormat="1" ht="15" x14ac:dyDescent="0.2">
      <c r="A793" s="6"/>
      <c r="B793" s="6"/>
      <c r="C793" s="6"/>
      <c r="D793" s="6"/>
      <c r="E793" s="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</row>
    <row r="794" spans="1:117" s="10" customFormat="1" ht="15" x14ac:dyDescent="0.2">
      <c r="A794" s="6"/>
      <c r="B794" s="6"/>
      <c r="C794" s="6"/>
      <c r="D794" s="6"/>
      <c r="E794" s="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</row>
    <row r="795" spans="1:117" s="10" customFormat="1" ht="15" x14ac:dyDescent="0.2">
      <c r="A795" s="6"/>
      <c r="B795" s="6"/>
      <c r="C795" s="6"/>
      <c r="D795" s="6"/>
      <c r="E795" s="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</row>
    <row r="796" spans="1:117" s="10" customFormat="1" ht="15" x14ac:dyDescent="0.2">
      <c r="A796" s="6"/>
      <c r="B796" s="6"/>
      <c r="C796" s="6"/>
      <c r="D796" s="6"/>
      <c r="E796" s="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</row>
    <row r="797" spans="1:117" s="10" customFormat="1" ht="15" x14ac:dyDescent="0.2">
      <c r="A797" s="6"/>
      <c r="B797" s="6"/>
      <c r="C797" s="6"/>
      <c r="D797" s="6"/>
      <c r="E797" s="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</row>
    <row r="798" spans="1:117" s="10" customFormat="1" ht="15" x14ac:dyDescent="0.2">
      <c r="A798" s="6"/>
      <c r="B798" s="6"/>
      <c r="C798" s="6"/>
      <c r="D798" s="6"/>
      <c r="E798" s="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</row>
    <row r="799" spans="1:117" s="10" customFormat="1" ht="15" x14ac:dyDescent="0.2">
      <c r="A799" s="6"/>
      <c r="B799" s="6"/>
      <c r="C799" s="6"/>
      <c r="D799" s="6"/>
      <c r="E799" s="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</row>
    <row r="800" spans="1:117" s="10" customFormat="1" ht="15" x14ac:dyDescent="0.2">
      <c r="A800" s="6"/>
      <c r="B800" s="6"/>
      <c r="C800" s="6"/>
      <c r="D800" s="6"/>
      <c r="E800" s="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</row>
    <row r="801" spans="1:117" s="10" customFormat="1" ht="15" x14ac:dyDescent="0.2">
      <c r="A801" s="6"/>
      <c r="B801" s="6"/>
      <c r="C801" s="6"/>
      <c r="D801" s="6"/>
      <c r="E801" s="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</row>
    <row r="802" spans="1:117" s="10" customFormat="1" ht="15" x14ac:dyDescent="0.2">
      <c r="A802" s="6"/>
      <c r="B802" s="6"/>
      <c r="C802" s="6"/>
      <c r="D802" s="6"/>
      <c r="E802" s="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</row>
    <row r="803" spans="1:117" s="10" customFormat="1" ht="15" x14ac:dyDescent="0.2">
      <c r="A803" s="6"/>
      <c r="B803" s="6"/>
      <c r="C803" s="6"/>
      <c r="D803" s="6"/>
      <c r="E803" s="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</row>
    <row r="804" spans="1:117" s="10" customFormat="1" ht="15" x14ac:dyDescent="0.2">
      <c r="A804" s="6"/>
      <c r="B804" s="6"/>
      <c r="C804" s="6"/>
      <c r="D804" s="6"/>
      <c r="E804" s="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</row>
    <row r="805" spans="1:117" s="10" customFormat="1" ht="15" x14ac:dyDescent="0.2">
      <c r="A805" s="6"/>
      <c r="B805" s="6"/>
      <c r="C805" s="6"/>
      <c r="D805" s="6"/>
      <c r="E805" s="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</row>
    <row r="806" spans="1:117" s="10" customFormat="1" ht="15" x14ac:dyDescent="0.2">
      <c r="A806" s="6"/>
      <c r="B806" s="6"/>
      <c r="C806" s="6"/>
      <c r="D806" s="6"/>
      <c r="E806" s="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</row>
    <row r="807" spans="1:117" s="10" customFormat="1" ht="15" x14ac:dyDescent="0.2">
      <c r="A807" s="6"/>
      <c r="B807" s="6"/>
      <c r="C807" s="6"/>
      <c r="D807" s="6"/>
      <c r="E807" s="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</row>
    <row r="808" spans="1:117" s="10" customFormat="1" ht="15" x14ac:dyDescent="0.2">
      <c r="A808" s="6"/>
      <c r="B808" s="6"/>
      <c r="C808" s="6"/>
      <c r="D808" s="6"/>
      <c r="E808" s="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</row>
    <row r="809" spans="1:117" s="10" customFormat="1" ht="15" x14ac:dyDescent="0.2">
      <c r="A809" s="6"/>
      <c r="B809" s="6"/>
      <c r="C809" s="6"/>
      <c r="D809" s="6"/>
      <c r="E809" s="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</row>
    <row r="810" spans="1:117" s="10" customFormat="1" ht="15" x14ac:dyDescent="0.2">
      <c r="A810" s="6"/>
      <c r="B810" s="6"/>
      <c r="C810" s="6"/>
      <c r="D810" s="6"/>
      <c r="E810" s="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</row>
    <row r="811" spans="1:117" s="10" customFormat="1" ht="15" x14ac:dyDescent="0.2">
      <c r="A811" s="6"/>
      <c r="B811" s="6"/>
      <c r="C811" s="6"/>
      <c r="D811" s="6"/>
      <c r="E811" s="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</row>
    <row r="812" spans="1:117" s="10" customFormat="1" ht="15" x14ac:dyDescent="0.2">
      <c r="A812" s="6"/>
      <c r="B812" s="6"/>
      <c r="C812" s="6"/>
      <c r="D812" s="6"/>
      <c r="E812" s="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</row>
    <row r="813" spans="1:117" s="10" customFormat="1" ht="15" x14ac:dyDescent="0.2">
      <c r="A813" s="6"/>
      <c r="B813" s="6"/>
      <c r="C813" s="6"/>
      <c r="D813" s="6"/>
      <c r="E813" s="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</row>
    <row r="814" spans="1:117" s="10" customFormat="1" ht="15" x14ac:dyDescent="0.2">
      <c r="A814" s="6"/>
      <c r="B814" s="6"/>
      <c r="C814" s="6"/>
      <c r="D814" s="6"/>
      <c r="E814" s="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</row>
    <row r="815" spans="1:117" s="10" customFormat="1" ht="15" x14ac:dyDescent="0.2">
      <c r="A815" s="6"/>
      <c r="B815" s="6"/>
      <c r="C815" s="6"/>
      <c r="D815" s="6"/>
      <c r="E815" s="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</row>
    <row r="816" spans="1:117" s="10" customFormat="1" ht="15" x14ac:dyDescent="0.2">
      <c r="A816" s="6"/>
      <c r="B816" s="6"/>
      <c r="C816" s="6"/>
      <c r="D816" s="6"/>
      <c r="E816" s="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</row>
    <row r="817" spans="1:117" s="10" customFormat="1" ht="15" x14ac:dyDescent="0.2">
      <c r="A817" s="6"/>
      <c r="B817" s="6"/>
      <c r="C817" s="6"/>
      <c r="D817" s="6"/>
      <c r="E817" s="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</row>
    <row r="818" spans="1:117" s="10" customFormat="1" ht="15" x14ac:dyDescent="0.2">
      <c r="A818" s="6"/>
      <c r="B818" s="6"/>
      <c r="C818" s="6"/>
      <c r="D818" s="6"/>
      <c r="E818" s="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</row>
    <row r="819" spans="1:117" s="10" customFormat="1" ht="15" x14ac:dyDescent="0.2">
      <c r="A819" s="6"/>
      <c r="B819" s="6"/>
      <c r="C819" s="6"/>
      <c r="D819" s="6"/>
      <c r="E819" s="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</row>
    <row r="820" spans="1:117" s="10" customFormat="1" ht="15" x14ac:dyDescent="0.2">
      <c r="A820" s="6"/>
      <c r="B820" s="6"/>
      <c r="C820" s="6"/>
      <c r="D820" s="6"/>
      <c r="E820" s="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</row>
    <row r="821" spans="1:117" s="10" customFormat="1" ht="15" x14ac:dyDescent="0.2">
      <c r="A821" s="6"/>
      <c r="B821" s="6"/>
      <c r="C821" s="6"/>
      <c r="D821" s="6"/>
      <c r="E821" s="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</row>
    <row r="822" spans="1:117" s="10" customFormat="1" ht="15" x14ac:dyDescent="0.2">
      <c r="A822" s="6"/>
      <c r="B822" s="6"/>
      <c r="C822" s="6"/>
      <c r="D822" s="6"/>
      <c r="E822" s="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</row>
    <row r="823" spans="1:117" s="10" customFormat="1" ht="15" x14ac:dyDescent="0.2">
      <c r="A823" s="6"/>
      <c r="B823" s="6"/>
      <c r="C823" s="6"/>
      <c r="D823" s="6"/>
      <c r="E823" s="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</row>
    <row r="824" spans="1:117" s="10" customFormat="1" ht="15" x14ac:dyDescent="0.2">
      <c r="A824" s="6"/>
      <c r="B824" s="6"/>
      <c r="C824" s="6"/>
      <c r="D824" s="6"/>
      <c r="E824" s="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</row>
    <row r="825" spans="1:117" s="10" customFormat="1" ht="15" x14ac:dyDescent="0.2">
      <c r="A825" s="6"/>
      <c r="B825" s="6"/>
      <c r="C825" s="6"/>
      <c r="D825" s="6"/>
      <c r="E825" s="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</row>
    <row r="826" spans="1:117" s="10" customFormat="1" ht="15" x14ac:dyDescent="0.2">
      <c r="A826" s="6"/>
      <c r="B826" s="6"/>
      <c r="C826" s="6"/>
      <c r="D826" s="6"/>
      <c r="E826" s="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</row>
    <row r="827" spans="1:117" s="10" customFormat="1" ht="15" x14ac:dyDescent="0.2">
      <c r="A827" s="6"/>
      <c r="B827" s="6"/>
      <c r="C827" s="6"/>
      <c r="D827" s="6"/>
      <c r="E827" s="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</row>
    <row r="828" spans="1:117" s="10" customFormat="1" ht="15" x14ac:dyDescent="0.2">
      <c r="A828" s="6"/>
      <c r="B828" s="6"/>
      <c r="C828" s="6"/>
      <c r="D828" s="6"/>
      <c r="E828" s="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</row>
    <row r="829" spans="1:117" s="10" customFormat="1" ht="15" x14ac:dyDescent="0.2">
      <c r="A829" s="6"/>
      <c r="B829" s="6"/>
      <c r="C829" s="6"/>
      <c r="D829" s="6"/>
      <c r="E829" s="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</row>
    <row r="830" spans="1:117" s="10" customFormat="1" ht="15" x14ac:dyDescent="0.2">
      <c r="A830" s="6"/>
      <c r="B830" s="6"/>
      <c r="C830" s="6"/>
      <c r="D830" s="6"/>
      <c r="E830" s="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</row>
    <row r="831" spans="1:117" s="10" customFormat="1" ht="15" x14ac:dyDescent="0.2">
      <c r="A831" s="6"/>
      <c r="B831" s="6"/>
      <c r="C831" s="6"/>
      <c r="D831" s="6"/>
      <c r="E831" s="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</row>
    <row r="832" spans="1:117" s="10" customFormat="1" ht="15" x14ac:dyDescent="0.2">
      <c r="A832" s="6"/>
      <c r="B832" s="6"/>
      <c r="C832" s="6"/>
      <c r="D832" s="6"/>
      <c r="E832" s="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</row>
    <row r="833" spans="1:117" s="10" customFormat="1" ht="15" x14ac:dyDescent="0.2">
      <c r="A833" s="6"/>
      <c r="B833" s="6"/>
      <c r="C833" s="6"/>
      <c r="D833" s="6"/>
      <c r="E833" s="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</row>
    <row r="834" spans="1:117" s="10" customFormat="1" ht="15" x14ac:dyDescent="0.2">
      <c r="A834" s="6"/>
      <c r="B834" s="6"/>
      <c r="C834" s="6"/>
      <c r="D834" s="6"/>
      <c r="E834" s="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</row>
    <row r="835" spans="1:117" s="10" customFormat="1" ht="15" x14ac:dyDescent="0.2">
      <c r="A835" s="6"/>
      <c r="B835" s="6"/>
      <c r="C835" s="6"/>
      <c r="D835" s="6"/>
      <c r="E835" s="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</row>
    <row r="836" spans="1:117" s="10" customFormat="1" ht="15" x14ac:dyDescent="0.2">
      <c r="A836" s="6"/>
      <c r="B836" s="6"/>
      <c r="C836" s="6"/>
      <c r="D836" s="6"/>
      <c r="E836" s="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</row>
    <row r="837" spans="1:117" s="10" customFormat="1" ht="15" x14ac:dyDescent="0.2">
      <c r="A837" s="6"/>
      <c r="B837" s="6"/>
      <c r="C837" s="6"/>
      <c r="D837" s="6"/>
      <c r="E837" s="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</row>
    <row r="838" spans="1:117" s="10" customFormat="1" ht="15" x14ac:dyDescent="0.2">
      <c r="A838" s="6"/>
      <c r="B838" s="6"/>
      <c r="C838" s="6"/>
      <c r="D838" s="6"/>
      <c r="E838" s="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</row>
    <row r="839" spans="1:117" s="10" customFormat="1" ht="15" x14ac:dyDescent="0.2">
      <c r="A839" s="6"/>
      <c r="B839" s="6"/>
      <c r="C839" s="6"/>
      <c r="D839" s="6"/>
      <c r="E839" s="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</row>
    <row r="840" spans="1:117" s="10" customFormat="1" ht="15" x14ac:dyDescent="0.2">
      <c r="A840" s="6"/>
      <c r="B840" s="6"/>
      <c r="C840" s="6"/>
      <c r="D840" s="6"/>
      <c r="E840" s="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</row>
    <row r="841" spans="1:117" s="10" customFormat="1" ht="15" x14ac:dyDescent="0.2">
      <c r="A841" s="6"/>
      <c r="B841" s="6"/>
      <c r="C841" s="6"/>
      <c r="D841" s="6"/>
      <c r="E841" s="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</row>
    <row r="842" spans="1:117" s="10" customFormat="1" ht="15" x14ac:dyDescent="0.2">
      <c r="A842" s="6"/>
      <c r="B842" s="6"/>
      <c r="C842" s="6"/>
      <c r="D842" s="6"/>
      <c r="E842" s="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</row>
    <row r="843" spans="1:117" s="10" customFormat="1" ht="15" x14ac:dyDescent="0.2">
      <c r="A843" s="6"/>
      <c r="B843" s="6"/>
      <c r="C843" s="6"/>
      <c r="D843" s="6"/>
      <c r="E843" s="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</row>
    <row r="844" spans="1:117" s="10" customFormat="1" ht="15" x14ac:dyDescent="0.2">
      <c r="A844" s="6"/>
      <c r="B844" s="6"/>
      <c r="C844" s="6"/>
      <c r="D844" s="6"/>
      <c r="E844" s="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</row>
    <row r="845" spans="1:117" s="10" customFormat="1" ht="15" x14ac:dyDescent="0.2">
      <c r="A845" s="6"/>
      <c r="B845" s="6"/>
      <c r="C845" s="6"/>
      <c r="D845" s="6"/>
      <c r="E845" s="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</row>
    <row r="846" spans="1:117" s="10" customFormat="1" ht="15" x14ac:dyDescent="0.2">
      <c r="A846" s="6"/>
      <c r="B846" s="6"/>
      <c r="C846" s="6"/>
      <c r="D846" s="6"/>
      <c r="E846" s="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</row>
    <row r="847" spans="1:117" s="10" customFormat="1" ht="15" x14ac:dyDescent="0.2">
      <c r="A847" s="6"/>
      <c r="B847" s="6"/>
      <c r="C847" s="6"/>
      <c r="D847" s="6"/>
      <c r="E847" s="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</row>
    <row r="848" spans="1:117" s="10" customFormat="1" ht="15" x14ac:dyDescent="0.2">
      <c r="A848" s="6"/>
      <c r="B848" s="6"/>
      <c r="C848" s="6"/>
      <c r="D848" s="6"/>
      <c r="E848" s="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</row>
    <row r="849" spans="1:117" s="10" customFormat="1" ht="15" x14ac:dyDescent="0.2">
      <c r="A849" s="6"/>
      <c r="B849" s="6"/>
      <c r="C849" s="6"/>
      <c r="D849" s="6"/>
      <c r="E849" s="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</row>
    <row r="850" spans="1:117" s="10" customFormat="1" ht="15" x14ac:dyDescent="0.2">
      <c r="A850" s="6"/>
      <c r="B850" s="6"/>
      <c r="C850" s="6"/>
      <c r="D850" s="6"/>
      <c r="E850" s="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</row>
    <row r="851" spans="1:117" s="10" customFormat="1" ht="15" x14ac:dyDescent="0.2">
      <c r="A851" s="6"/>
      <c r="B851" s="6"/>
      <c r="C851" s="6"/>
      <c r="D851" s="6"/>
      <c r="E851" s="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</row>
    <row r="852" spans="1:117" s="10" customFormat="1" ht="15" x14ac:dyDescent="0.2">
      <c r="A852" s="6"/>
      <c r="B852" s="6"/>
      <c r="C852" s="6"/>
      <c r="D852" s="6"/>
      <c r="E852" s="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</row>
    <row r="853" spans="1:117" s="10" customFormat="1" ht="15" x14ac:dyDescent="0.2">
      <c r="A853" s="6"/>
      <c r="B853" s="6"/>
      <c r="C853" s="6"/>
      <c r="D853" s="6"/>
      <c r="E853" s="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</row>
    <row r="854" spans="1:117" s="10" customFormat="1" ht="15" x14ac:dyDescent="0.2">
      <c r="A854" s="6"/>
      <c r="B854" s="6"/>
      <c r="C854" s="6"/>
      <c r="D854" s="6"/>
      <c r="E854" s="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</row>
    <row r="855" spans="1:117" s="10" customFormat="1" ht="15" x14ac:dyDescent="0.2">
      <c r="A855" s="6"/>
      <c r="B855" s="6"/>
      <c r="C855" s="6"/>
      <c r="D855" s="6"/>
      <c r="E855" s="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</row>
    <row r="856" spans="1:117" s="10" customFormat="1" ht="15" x14ac:dyDescent="0.2">
      <c r="A856" s="6"/>
      <c r="B856" s="6"/>
      <c r="C856" s="6"/>
      <c r="D856" s="6"/>
      <c r="E856" s="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</row>
    <row r="857" spans="1:117" s="10" customFormat="1" ht="15" x14ac:dyDescent="0.2">
      <c r="A857" s="6"/>
      <c r="B857" s="6"/>
      <c r="C857" s="6"/>
      <c r="D857" s="6"/>
      <c r="E857" s="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</row>
    <row r="858" spans="1:117" s="10" customFormat="1" ht="15" x14ac:dyDescent="0.2">
      <c r="A858" s="6"/>
      <c r="B858" s="6"/>
      <c r="C858" s="6"/>
      <c r="D858" s="6"/>
      <c r="E858" s="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</row>
    <row r="859" spans="1:117" s="10" customFormat="1" ht="15" x14ac:dyDescent="0.2">
      <c r="A859" s="6"/>
      <c r="B859" s="6"/>
      <c r="C859" s="6"/>
      <c r="D859" s="6"/>
      <c r="E859" s="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</row>
    <row r="860" spans="1:117" s="10" customFormat="1" ht="15" x14ac:dyDescent="0.2">
      <c r="A860" s="6"/>
      <c r="B860" s="6"/>
      <c r="C860" s="6"/>
      <c r="D860" s="6"/>
      <c r="E860" s="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</row>
    <row r="861" spans="1:117" s="10" customFormat="1" ht="15" x14ac:dyDescent="0.2">
      <c r="A861" s="6"/>
      <c r="B861" s="6"/>
      <c r="C861" s="6"/>
      <c r="D861" s="6"/>
      <c r="E861" s="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</row>
    <row r="862" spans="1:117" s="10" customFormat="1" ht="15" x14ac:dyDescent="0.2">
      <c r="A862" s="6"/>
      <c r="B862" s="6"/>
      <c r="C862" s="6"/>
      <c r="D862" s="6"/>
      <c r="E862" s="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</row>
    <row r="863" spans="1:117" s="10" customFormat="1" ht="15" x14ac:dyDescent="0.2">
      <c r="A863" s="6"/>
      <c r="B863" s="6"/>
      <c r="C863" s="6"/>
      <c r="D863" s="6"/>
      <c r="E863" s="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</row>
    <row r="864" spans="1:117" s="10" customFormat="1" ht="15" x14ac:dyDescent="0.2">
      <c r="A864" s="6"/>
      <c r="B864" s="6"/>
      <c r="C864" s="6"/>
      <c r="D864" s="6"/>
      <c r="E864" s="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</row>
    <row r="865" spans="1:117" s="10" customFormat="1" ht="15" x14ac:dyDescent="0.2">
      <c r="A865" s="6"/>
      <c r="B865" s="6"/>
      <c r="C865" s="6"/>
      <c r="D865" s="6"/>
      <c r="E865" s="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</row>
    <row r="866" spans="1:117" s="10" customFormat="1" ht="15" x14ac:dyDescent="0.2">
      <c r="A866" s="6"/>
      <c r="B866" s="6"/>
      <c r="C866" s="6"/>
      <c r="D866" s="6"/>
      <c r="E866" s="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</row>
    <row r="867" spans="1:117" s="10" customFormat="1" ht="15" x14ac:dyDescent="0.2">
      <c r="A867" s="6"/>
      <c r="B867" s="6"/>
      <c r="C867" s="6"/>
      <c r="D867" s="6"/>
      <c r="E867" s="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</row>
    <row r="868" spans="1:117" s="10" customFormat="1" ht="15" x14ac:dyDescent="0.2">
      <c r="A868" s="6"/>
      <c r="B868" s="6"/>
      <c r="C868" s="6"/>
      <c r="D868" s="6"/>
      <c r="E868" s="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</row>
    <row r="869" spans="1:117" s="10" customFormat="1" ht="15" x14ac:dyDescent="0.2">
      <c r="A869" s="6"/>
      <c r="B869" s="6"/>
      <c r="C869" s="6"/>
      <c r="D869" s="6"/>
      <c r="E869" s="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</row>
    <row r="870" spans="1:117" s="10" customFormat="1" ht="15" x14ac:dyDescent="0.2">
      <c r="A870" s="6"/>
      <c r="B870" s="6"/>
      <c r="C870" s="6"/>
      <c r="D870" s="6"/>
      <c r="E870" s="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</row>
    <row r="871" spans="1:117" s="10" customFormat="1" ht="15" x14ac:dyDescent="0.2">
      <c r="A871" s="6"/>
      <c r="B871" s="6"/>
      <c r="C871" s="6"/>
      <c r="D871" s="6"/>
      <c r="E871" s="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</row>
    <row r="872" spans="1:117" s="10" customFormat="1" ht="15" x14ac:dyDescent="0.2">
      <c r="A872" s="6"/>
      <c r="B872" s="6"/>
      <c r="C872" s="6"/>
      <c r="D872" s="6"/>
      <c r="E872" s="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</row>
    <row r="873" spans="1:117" s="10" customFormat="1" ht="15" x14ac:dyDescent="0.2">
      <c r="A873" s="6"/>
      <c r="B873" s="6"/>
      <c r="C873" s="6"/>
      <c r="D873" s="6"/>
      <c r="E873" s="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</row>
    <row r="874" spans="1:117" s="10" customFormat="1" ht="15" x14ac:dyDescent="0.2">
      <c r="A874" s="6"/>
      <c r="B874" s="6"/>
      <c r="C874" s="6"/>
      <c r="D874" s="6"/>
      <c r="E874" s="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</row>
    <row r="875" spans="1:117" s="10" customFormat="1" ht="15" x14ac:dyDescent="0.2">
      <c r="A875" s="6"/>
      <c r="B875" s="6"/>
      <c r="C875" s="6"/>
      <c r="D875" s="6"/>
      <c r="E875" s="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</row>
    <row r="876" spans="1:117" s="10" customFormat="1" ht="15" x14ac:dyDescent="0.2">
      <c r="A876" s="6"/>
      <c r="B876" s="6"/>
      <c r="C876" s="6"/>
      <c r="D876" s="6"/>
      <c r="E876" s="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</row>
    <row r="877" spans="1:117" s="10" customFormat="1" ht="15" x14ac:dyDescent="0.2">
      <c r="A877" s="6"/>
      <c r="B877" s="6"/>
      <c r="C877" s="6"/>
      <c r="D877" s="6"/>
      <c r="E877" s="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</row>
    <row r="878" spans="1:117" s="10" customFormat="1" ht="15" x14ac:dyDescent="0.2">
      <c r="A878" s="6"/>
      <c r="B878" s="6"/>
      <c r="C878" s="6"/>
      <c r="D878" s="6"/>
      <c r="E878" s="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</row>
    <row r="879" spans="1:117" s="10" customFormat="1" ht="15" x14ac:dyDescent="0.2">
      <c r="A879" s="6"/>
      <c r="B879" s="6"/>
      <c r="C879" s="6"/>
      <c r="D879" s="6"/>
      <c r="E879" s="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</row>
    <row r="880" spans="1:117" s="10" customFormat="1" ht="15" x14ac:dyDescent="0.2">
      <c r="A880" s="6"/>
      <c r="B880" s="6"/>
      <c r="C880" s="6"/>
      <c r="D880" s="6"/>
      <c r="E880" s="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</row>
    <row r="881" spans="1:117" s="10" customFormat="1" ht="15" x14ac:dyDescent="0.2">
      <c r="A881" s="6"/>
      <c r="B881" s="6"/>
      <c r="C881" s="6"/>
      <c r="D881" s="6"/>
      <c r="E881" s="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</row>
    <row r="882" spans="1:117" s="10" customFormat="1" ht="15" x14ac:dyDescent="0.2">
      <c r="A882" s="6"/>
      <c r="B882" s="6"/>
      <c r="C882" s="6"/>
      <c r="D882" s="6"/>
      <c r="E882" s="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</row>
    <row r="883" spans="1:117" s="10" customFormat="1" ht="15" x14ac:dyDescent="0.2">
      <c r="A883" s="6"/>
      <c r="B883" s="6"/>
      <c r="C883" s="6"/>
      <c r="D883" s="6"/>
      <c r="E883" s="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</row>
    <row r="884" spans="1:117" s="10" customFormat="1" ht="15" x14ac:dyDescent="0.2">
      <c r="A884" s="6"/>
      <c r="B884" s="6"/>
      <c r="C884" s="6"/>
      <c r="D884" s="6"/>
      <c r="E884" s="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</row>
    <row r="885" spans="1:117" s="10" customFormat="1" ht="15" x14ac:dyDescent="0.2">
      <c r="A885" s="6"/>
      <c r="B885" s="6"/>
      <c r="C885" s="6"/>
      <c r="D885" s="6"/>
      <c r="E885" s="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</row>
    <row r="886" spans="1:117" s="10" customFormat="1" ht="15" x14ac:dyDescent="0.2">
      <c r="A886" s="6"/>
      <c r="B886" s="6"/>
      <c r="C886" s="6"/>
      <c r="D886" s="6"/>
      <c r="E886" s="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</row>
    <row r="887" spans="1:117" s="10" customFormat="1" ht="15" x14ac:dyDescent="0.2">
      <c r="A887" s="6"/>
      <c r="B887" s="6"/>
      <c r="C887" s="6"/>
      <c r="D887" s="6"/>
      <c r="E887" s="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</row>
    <row r="888" spans="1:117" s="10" customFormat="1" ht="15" x14ac:dyDescent="0.2">
      <c r="A888" s="6"/>
      <c r="B888" s="6"/>
      <c r="C888" s="6"/>
      <c r="D888" s="6"/>
      <c r="E888" s="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</row>
    <row r="889" spans="1:117" s="10" customFormat="1" ht="15" x14ac:dyDescent="0.2">
      <c r="A889" s="6"/>
      <c r="B889" s="6"/>
      <c r="C889" s="6"/>
      <c r="D889" s="6"/>
      <c r="E889" s="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</row>
    <row r="890" spans="1:117" s="10" customFormat="1" ht="15" x14ac:dyDescent="0.2">
      <c r="A890" s="6"/>
      <c r="B890" s="6"/>
      <c r="C890" s="6"/>
      <c r="D890" s="6"/>
      <c r="E890" s="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</row>
    <row r="891" spans="1:117" s="10" customFormat="1" ht="15" x14ac:dyDescent="0.2">
      <c r="A891" s="6"/>
      <c r="B891" s="6"/>
      <c r="C891" s="6"/>
      <c r="D891" s="6"/>
      <c r="E891" s="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</row>
    <row r="892" spans="1:117" s="10" customFormat="1" ht="15" x14ac:dyDescent="0.2">
      <c r="A892" s="6"/>
      <c r="B892" s="6"/>
      <c r="C892" s="6"/>
      <c r="D892" s="6"/>
      <c r="E892" s="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</row>
    <row r="893" spans="1:117" s="10" customFormat="1" ht="15" x14ac:dyDescent="0.2">
      <c r="A893" s="6"/>
      <c r="B893" s="6"/>
      <c r="C893" s="6"/>
      <c r="D893" s="6"/>
      <c r="E893" s="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</row>
    <row r="894" spans="1:117" s="10" customFormat="1" ht="15" x14ac:dyDescent="0.2">
      <c r="A894" s="6"/>
      <c r="B894" s="6"/>
      <c r="C894" s="6"/>
      <c r="D894" s="6"/>
      <c r="E894" s="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</row>
    <row r="895" spans="1:117" s="10" customFormat="1" ht="15" x14ac:dyDescent="0.2">
      <c r="A895" s="6"/>
      <c r="B895" s="6"/>
      <c r="C895" s="6"/>
      <c r="D895" s="6"/>
      <c r="E895" s="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</row>
    <row r="896" spans="1:117" s="10" customFormat="1" ht="15" x14ac:dyDescent="0.2">
      <c r="A896" s="6"/>
      <c r="B896" s="6"/>
      <c r="C896" s="6"/>
      <c r="D896" s="6"/>
      <c r="E896" s="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</row>
    <row r="897" spans="1:117" s="10" customFormat="1" ht="15" x14ac:dyDescent="0.2">
      <c r="A897" s="6"/>
      <c r="B897" s="6"/>
      <c r="C897" s="6"/>
      <c r="D897" s="6"/>
      <c r="E897" s="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</row>
    <row r="898" spans="1:117" s="10" customFormat="1" ht="15" x14ac:dyDescent="0.2">
      <c r="A898" s="6"/>
      <c r="B898" s="6"/>
      <c r="C898" s="6"/>
      <c r="D898" s="6"/>
      <c r="E898" s="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</row>
    <row r="899" spans="1:117" s="10" customFormat="1" ht="15" x14ac:dyDescent="0.2">
      <c r="A899" s="6"/>
      <c r="B899" s="6"/>
      <c r="C899" s="6"/>
      <c r="D899" s="6"/>
      <c r="E899" s="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</row>
    <row r="900" spans="1:117" s="10" customFormat="1" ht="15" x14ac:dyDescent="0.2">
      <c r="A900" s="6"/>
      <c r="B900" s="6"/>
      <c r="C900" s="6"/>
      <c r="D900" s="6"/>
      <c r="E900" s="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</row>
    <row r="901" spans="1:117" s="10" customFormat="1" ht="15" x14ac:dyDescent="0.2">
      <c r="A901" s="6"/>
      <c r="B901" s="6"/>
      <c r="C901" s="6"/>
      <c r="D901" s="6"/>
      <c r="E901" s="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</row>
    <row r="902" spans="1:117" s="10" customFormat="1" ht="15" x14ac:dyDescent="0.2">
      <c r="A902" s="6"/>
      <c r="B902" s="6"/>
      <c r="C902" s="6"/>
      <c r="D902" s="6"/>
      <c r="E902" s="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</row>
    <row r="903" spans="1:117" s="10" customFormat="1" ht="15" x14ac:dyDescent="0.2">
      <c r="A903" s="6"/>
      <c r="B903" s="6"/>
      <c r="C903" s="6"/>
      <c r="D903" s="6"/>
      <c r="E903" s="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</row>
    <row r="904" spans="1:117" s="10" customFormat="1" ht="15" x14ac:dyDescent="0.2">
      <c r="A904" s="6"/>
      <c r="B904" s="6"/>
      <c r="C904" s="6"/>
      <c r="D904" s="6"/>
      <c r="E904" s="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</row>
    <row r="905" spans="1:117" s="10" customFormat="1" ht="15" x14ac:dyDescent="0.2">
      <c r="A905" s="6"/>
      <c r="B905" s="6"/>
      <c r="C905" s="6"/>
      <c r="D905" s="6"/>
      <c r="E905" s="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</row>
    <row r="906" spans="1:117" s="10" customFormat="1" ht="15" x14ac:dyDescent="0.2">
      <c r="A906" s="6"/>
      <c r="B906" s="6"/>
      <c r="C906" s="6"/>
      <c r="D906" s="6"/>
      <c r="E906" s="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</row>
    <row r="907" spans="1:117" s="10" customFormat="1" ht="15" x14ac:dyDescent="0.2">
      <c r="A907" s="6"/>
      <c r="B907" s="6"/>
      <c r="C907" s="6"/>
      <c r="D907" s="6"/>
      <c r="E907" s="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</row>
    <row r="908" spans="1:117" s="10" customFormat="1" ht="15" x14ac:dyDescent="0.2">
      <c r="A908" s="6"/>
      <c r="B908" s="6"/>
      <c r="C908" s="6"/>
      <c r="D908" s="6"/>
      <c r="E908" s="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</row>
    <row r="909" spans="1:117" s="10" customFormat="1" ht="15" x14ac:dyDescent="0.2">
      <c r="A909" s="6"/>
      <c r="B909" s="6"/>
      <c r="C909" s="6"/>
      <c r="D909" s="6"/>
      <c r="E909" s="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</row>
    <row r="910" spans="1:117" s="10" customFormat="1" ht="15" x14ac:dyDescent="0.2">
      <c r="A910" s="6"/>
      <c r="B910" s="6"/>
      <c r="C910" s="6"/>
      <c r="D910" s="6"/>
      <c r="E910" s="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</row>
    <row r="911" spans="1:117" s="10" customFormat="1" ht="15" x14ac:dyDescent="0.2">
      <c r="A911" s="6"/>
      <c r="B911" s="6"/>
      <c r="C911" s="6"/>
      <c r="D911" s="6"/>
      <c r="E911" s="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</row>
    <row r="912" spans="1:117" s="10" customFormat="1" ht="15" x14ac:dyDescent="0.2">
      <c r="A912" s="6"/>
      <c r="B912" s="6"/>
      <c r="C912" s="6"/>
      <c r="D912" s="6"/>
      <c r="E912" s="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</row>
    <row r="913" spans="1:117" s="10" customFormat="1" ht="15" x14ac:dyDescent="0.2">
      <c r="A913" s="6"/>
      <c r="B913" s="6"/>
      <c r="C913" s="6"/>
      <c r="D913" s="6"/>
      <c r="E913" s="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</row>
    <row r="914" spans="1:117" s="10" customFormat="1" ht="15" x14ac:dyDescent="0.2">
      <c r="A914" s="6"/>
      <c r="B914" s="6"/>
      <c r="C914" s="6"/>
      <c r="D914" s="6"/>
      <c r="E914" s="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</row>
    <row r="915" spans="1:117" s="10" customFormat="1" ht="15" x14ac:dyDescent="0.2">
      <c r="A915" s="6"/>
      <c r="B915" s="6"/>
      <c r="C915" s="6"/>
      <c r="D915" s="6"/>
      <c r="E915" s="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</row>
    <row r="916" spans="1:117" s="10" customFormat="1" ht="15" x14ac:dyDescent="0.2">
      <c r="A916" s="6"/>
      <c r="B916" s="6"/>
      <c r="C916" s="6"/>
      <c r="D916" s="6"/>
      <c r="E916" s="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</row>
    <row r="917" spans="1:117" s="10" customFormat="1" ht="15" x14ac:dyDescent="0.2">
      <c r="A917" s="6"/>
      <c r="B917" s="6"/>
      <c r="C917" s="6"/>
      <c r="D917" s="6"/>
      <c r="E917" s="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</row>
    <row r="918" spans="1:117" s="10" customFormat="1" ht="15" x14ac:dyDescent="0.2">
      <c r="A918" s="6"/>
      <c r="B918" s="6"/>
      <c r="C918" s="6"/>
      <c r="D918" s="6"/>
      <c r="E918" s="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</row>
    <row r="919" spans="1:117" s="10" customFormat="1" ht="15" x14ac:dyDescent="0.2">
      <c r="A919" s="6"/>
      <c r="B919" s="6"/>
      <c r="C919" s="6"/>
      <c r="D919" s="6"/>
      <c r="E919" s="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</row>
    <row r="920" spans="1:117" s="10" customFormat="1" ht="15" x14ac:dyDescent="0.2">
      <c r="A920" s="6"/>
      <c r="B920" s="6"/>
      <c r="C920" s="6"/>
      <c r="D920" s="6"/>
      <c r="E920" s="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</row>
    <row r="921" spans="1:117" s="10" customFormat="1" ht="15" x14ac:dyDescent="0.2">
      <c r="A921" s="6"/>
      <c r="B921" s="6"/>
      <c r="C921" s="6"/>
      <c r="D921" s="6"/>
      <c r="E921" s="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</row>
    <row r="922" spans="1:117" s="10" customFormat="1" ht="15" x14ac:dyDescent="0.2">
      <c r="A922" s="6"/>
      <c r="B922" s="6"/>
      <c r="C922" s="6"/>
      <c r="D922" s="6"/>
      <c r="E922" s="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</row>
    <row r="923" spans="1:117" s="10" customFormat="1" ht="15" x14ac:dyDescent="0.2">
      <c r="A923" s="6"/>
      <c r="B923" s="6"/>
      <c r="C923" s="6"/>
      <c r="D923" s="6"/>
      <c r="E923" s="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</row>
    <row r="924" spans="1:117" s="10" customFormat="1" ht="15" x14ac:dyDescent="0.2">
      <c r="A924" s="6"/>
      <c r="B924" s="6"/>
      <c r="C924" s="6"/>
      <c r="D924" s="6"/>
      <c r="E924" s="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</row>
    <row r="925" spans="1:117" s="10" customFormat="1" ht="15" x14ac:dyDescent="0.2">
      <c r="A925" s="6"/>
      <c r="B925" s="6"/>
      <c r="C925" s="6"/>
      <c r="D925" s="6"/>
      <c r="E925" s="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</row>
    <row r="926" spans="1:117" s="10" customFormat="1" ht="15" x14ac:dyDescent="0.2">
      <c r="A926" s="6"/>
      <c r="B926" s="6"/>
      <c r="C926" s="6"/>
      <c r="D926" s="6"/>
      <c r="E926" s="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</row>
    <row r="927" spans="1:117" s="10" customFormat="1" ht="15" x14ac:dyDescent="0.2">
      <c r="A927" s="6"/>
      <c r="B927" s="6"/>
      <c r="C927" s="6"/>
      <c r="D927" s="6"/>
      <c r="E927" s="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</row>
    <row r="928" spans="1:117" s="10" customFormat="1" ht="15" x14ac:dyDescent="0.2">
      <c r="A928" s="6"/>
      <c r="B928" s="6"/>
      <c r="C928" s="6"/>
      <c r="D928" s="6"/>
      <c r="E928" s="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</row>
    <row r="929" spans="1:117" s="10" customFormat="1" ht="15" x14ac:dyDescent="0.2">
      <c r="A929" s="6"/>
      <c r="B929" s="6"/>
      <c r="C929" s="6"/>
      <c r="D929" s="6"/>
      <c r="E929" s="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</row>
    <row r="930" spans="1:117" s="10" customFormat="1" ht="15" x14ac:dyDescent="0.2">
      <c r="A930" s="6"/>
      <c r="B930" s="6"/>
      <c r="C930" s="6"/>
      <c r="D930" s="6"/>
      <c r="E930" s="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</row>
    <row r="931" spans="1:117" s="10" customFormat="1" ht="15" x14ac:dyDescent="0.2">
      <c r="A931" s="6"/>
      <c r="B931" s="6"/>
      <c r="C931" s="6"/>
      <c r="D931" s="6"/>
      <c r="E931" s="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</row>
    <row r="932" spans="1:117" s="10" customFormat="1" ht="15" x14ac:dyDescent="0.2">
      <c r="A932" s="6"/>
      <c r="B932" s="6"/>
      <c r="C932" s="6"/>
      <c r="D932" s="6"/>
      <c r="E932" s="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</row>
    <row r="933" spans="1:117" s="10" customFormat="1" ht="15" x14ac:dyDescent="0.2">
      <c r="A933" s="6"/>
      <c r="B933" s="6"/>
      <c r="C933" s="6"/>
      <c r="D933" s="6"/>
      <c r="E933" s="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</row>
    <row r="934" spans="1:117" s="10" customFormat="1" ht="15" x14ac:dyDescent="0.2">
      <c r="A934" s="6"/>
      <c r="B934" s="6"/>
      <c r="C934" s="6"/>
      <c r="D934" s="6"/>
      <c r="E934" s="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</row>
    <row r="935" spans="1:117" s="10" customFormat="1" ht="15" x14ac:dyDescent="0.2">
      <c r="A935" s="6"/>
      <c r="B935" s="6"/>
      <c r="C935" s="6"/>
      <c r="D935" s="6"/>
      <c r="E935" s="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</row>
    <row r="936" spans="1:117" s="10" customFormat="1" ht="15" x14ac:dyDescent="0.2">
      <c r="A936" s="6"/>
      <c r="B936" s="6"/>
      <c r="C936" s="6"/>
      <c r="D936" s="6"/>
      <c r="E936" s="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</row>
    <row r="937" spans="1:117" s="10" customFormat="1" ht="15" x14ac:dyDescent="0.2">
      <c r="A937" s="6"/>
      <c r="B937" s="6"/>
      <c r="C937" s="6"/>
      <c r="D937" s="6"/>
      <c r="E937" s="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</row>
    <row r="938" spans="1:117" s="10" customFormat="1" ht="15" x14ac:dyDescent="0.2">
      <c r="A938" s="6"/>
      <c r="B938" s="6"/>
      <c r="C938" s="6"/>
      <c r="D938" s="6"/>
      <c r="E938" s="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</row>
    <row r="939" spans="1:117" s="10" customFormat="1" ht="15" x14ac:dyDescent="0.2">
      <c r="A939" s="6"/>
      <c r="B939" s="6"/>
      <c r="C939" s="6"/>
      <c r="D939" s="6"/>
      <c r="E939" s="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</row>
    <row r="940" spans="1:117" s="10" customFormat="1" ht="15" x14ac:dyDescent="0.2">
      <c r="A940" s="6"/>
      <c r="B940" s="6"/>
      <c r="C940" s="6"/>
      <c r="D940" s="6"/>
      <c r="E940" s="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</row>
    <row r="941" spans="1:117" s="10" customFormat="1" ht="15" x14ac:dyDescent="0.2">
      <c r="A941" s="6"/>
      <c r="B941" s="6"/>
      <c r="C941" s="6"/>
      <c r="D941" s="6"/>
      <c r="E941" s="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</row>
    <row r="942" spans="1:117" s="10" customFormat="1" ht="15" x14ac:dyDescent="0.2">
      <c r="A942" s="6"/>
      <c r="B942" s="6"/>
      <c r="C942" s="6"/>
      <c r="D942" s="6"/>
      <c r="E942" s="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</row>
    <row r="943" spans="1:117" s="10" customFormat="1" ht="15" x14ac:dyDescent="0.2">
      <c r="A943" s="6"/>
      <c r="B943" s="6"/>
      <c r="C943" s="6"/>
      <c r="D943" s="6"/>
      <c r="E943" s="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</row>
    <row r="944" spans="1:117" s="10" customFormat="1" ht="15" x14ac:dyDescent="0.2">
      <c r="A944" s="6"/>
      <c r="B944" s="6"/>
      <c r="C944" s="6"/>
      <c r="D944" s="6"/>
      <c r="E944" s="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</row>
    <row r="945" spans="1:117" s="10" customFormat="1" ht="15" x14ac:dyDescent="0.2">
      <c r="A945" s="6"/>
      <c r="B945" s="6"/>
      <c r="C945" s="6"/>
      <c r="D945" s="6"/>
      <c r="E945" s="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</row>
    <row r="946" spans="1:117" s="10" customFormat="1" ht="15" x14ac:dyDescent="0.2">
      <c r="A946" s="6"/>
      <c r="B946" s="6"/>
      <c r="C946" s="6"/>
      <c r="D946" s="6"/>
      <c r="E946" s="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</row>
    <row r="947" spans="1:117" s="10" customFormat="1" ht="15" x14ac:dyDescent="0.2">
      <c r="A947" s="6"/>
      <c r="B947" s="6"/>
      <c r="C947" s="6"/>
      <c r="D947" s="6"/>
      <c r="E947" s="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</row>
    <row r="948" spans="1:117" s="10" customFormat="1" ht="15" x14ac:dyDescent="0.2">
      <c r="A948" s="6"/>
      <c r="B948" s="6"/>
      <c r="C948" s="6"/>
      <c r="D948" s="6"/>
      <c r="E948" s="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</row>
    <row r="949" spans="1:117" s="10" customFormat="1" ht="15" x14ac:dyDescent="0.2">
      <c r="A949" s="6"/>
      <c r="B949" s="6"/>
      <c r="C949" s="6"/>
      <c r="D949" s="6"/>
      <c r="E949" s="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</row>
    <row r="950" spans="1:117" s="10" customFormat="1" ht="15" x14ac:dyDescent="0.2">
      <c r="A950" s="6"/>
      <c r="B950" s="6"/>
      <c r="C950" s="6"/>
      <c r="D950" s="6"/>
      <c r="E950" s="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</row>
    <row r="951" spans="1:117" s="10" customFormat="1" ht="15" x14ac:dyDescent="0.2">
      <c r="A951" s="6"/>
      <c r="B951" s="6"/>
      <c r="C951" s="6"/>
      <c r="D951" s="6"/>
      <c r="E951" s="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</row>
    <row r="952" spans="1:117" s="10" customFormat="1" ht="15" x14ac:dyDescent="0.2">
      <c r="A952" s="6"/>
      <c r="B952" s="6"/>
      <c r="C952" s="6"/>
      <c r="D952" s="6"/>
      <c r="E952" s="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</row>
    <row r="953" spans="1:117" s="10" customFormat="1" ht="15" x14ac:dyDescent="0.2">
      <c r="A953" s="6"/>
      <c r="B953" s="6"/>
      <c r="C953" s="6"/>
      <c r="D953" s="6"/>
      <c r="E953" s="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</row>
    <row r="954" spans="1:117" s="10" customFormat="1" ht="15" x14ac:dyDescent="0.2">
      <c r="A954" s="6"/>
      <c r="B954" s="6"/>
      <c r="C954" s="6"/>
      <c r="D954" s="6"/>
      <c r="E954" s="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</row>
    <row r="955" spans="1:117" s="10" customFormat="1" ht="15" x14ac:dyDescent="0.2">
      <c r="A955" s="6"/>
      <c r="B955" s="6"/>
      <c r="C955" s="6"/>
      <c r="D955" s="6"/>
      <c r="E955" s="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</row>
    <row r="956" spans="1:117" s="10" customFormat="1" ht="15" x14ac:dyDescent="0.2">
      <c r="A956" s="6"/>
      <c r="B956" s="6"/>
      <c r="C956" s="6"/>
      <c r="D956" s="6"/>
      <c r="E956" s="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</row>
    <row r="957" spans="1:117" s="10" customFormat="1" ht="15" x14ac:dyDescent="0.2">
      <c r="A957" s="6"/>
      <c r="B957" s="6"/>
      <c r="C957" s="6"/>
      <c r="D957" s="6"/>
      <c r="E957" s="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</row>
    <row r="958" spans="1:117" s="10" customFormat="1" ht="15" x14ac:dyDescent="0.2">
      <c r="A958" s="6"/>
      <c r="B958" s="6"/>
      <c r="C958" s="6"/>
      <c r="D958" s="6"/>
      <c r="E958" s="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</row>
    <row r="959" spans="1:117" s="10" customFormat="1" ht="15" x14ac:dyDescent="0.2">
      <c r="A959" s="6"/>
      <c r="B959" s="6"/>
      <c r="C959" s="6"/>
      <c r="D959" s="6"/>
      <c r="E959" s="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</row>
    <row r="960" spans="1:117" s="10" customFormat="1" ht="15" x14ac:dyDescent="0.2">
      <c r="A960" s="6"/>
      <c r="B960" s="6"/>
      <c r="C960" s="6"/>
      <c r="D960" s="6"/>
      <c r="E960" s="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</row>
    <row r="961" spans="1:117" s="10" customFormat="1" ht="15" x14ac:dyDescent="0.2">
      <c r="A961" s="6"/>
      <c r="B961" s="6"/>
      <c r="C961" s="6"/>
      <c r="D961" s="6"/>
      <c r="E961" s="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</row>
    <row r="962" spans="1:117" s="10" customFormat="1" ht="15" x14ac:dyDescent="0.2">
      <c r="A962" s="6"/>
      <c r="B962" s="6"/>
      <c r="C962" s="6"/>
      <c r="D962" s="6"/>
      <c r="E962" s="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</row>
    <row r="963" spans="1:117" s="10" customFormat="1" ht="15" x14ac:dyDescent="0.2">
      <c r="A963" s="6"/>
      <c r="B963" s="6"/>
      <c r="C963" s="6"/>
      <c r="D963" s="6"/>
      <c r="E963" s="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</row>
    <row r="964" spans="1:117" s="10" customFormat="1" ht="15" x14ac:dyDescent="0.2">
      <c r="A964" s="6"/>
      <c r="B964" s="6"/>
      <c r="C964" s="6"/>
      <c r="D964" s="6"/>
      <c r="E964" s="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</row>
    <row r="965" spans="1:117" s="10" customFormat="1" ht="15" x14ac:dyDescent="0.2">
      <c r="A965" s="6"/>
      <c r="B965" s="6"/>
      <c r="C965" s="6"/>
      <c r="D965" s="6"/>
      <c r="E965" s="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</row>
    <row r="966" spans="1:117" s="10" customFormat="1" ht="15" x14ac:dyDescent="0.2">
      <c r="A966" s="6"/>
      <c r="B966" s="6"/>
      <c r="C966" s="6"/>
      <c r="D966" s="6"/>
      <c r="E966" s="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</row>
    <row r="967" spans="1:117" s="10" customFormat="1" ht="15" x14ac:dyDescent="0.2">
      <c r="A967" s="6"/>
      <c r="B967" s="6"/>
      <c r="C967" s="6"/>
      <c r="D967" s="6"/>
      <c r="E967" s="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</row>
    <row r="968" spans="1:117" s="10" customFormat="1" ht="15" x14ac:dyDescent="0.2">
      <c r="A968" s="6"/>
      <c r="B968" s="6"/>
      <c r="C968" s="6"/>
      <c r="D968" s="6"/>
      <c r="E968" s="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</row>
    <row r="969" spans="1:117" s="10" customFormat="1" ht="15" x14ac:dyDescent="0.2">
      <c r="A969" s="6"/>
      <c r="B969" s="6"/>
      <c r="C969" s="6"/>
      <c r="D969" s="6"/>
      <c r="E969" s="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</row>
    <row r="970" spans="1:117" s="10" customFormat="1" ht="15" x14ac:dyDescent="0.2">
      <c r="A970" s="6"/>
      <c r="B970" s="6"/>
      <c r="C970" s="6"/>
      <c r="D970" s="6"/>
      <c r="E970" s="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</row>
    <row r="971" spans="1:117" s="10" customFormat="1" ht="15" x14ac:dyDescent="0.2">
      <c r="A971" s="6"/>
      <c r="B971" s="6"/>
      <c r="C971" s="6"/>
      <c r="D971" s="6"/>
      <c r="E971" s="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</row>
    <row r="972" spans="1:117" s="10" customFormat="1" ht="15" x14ac:dyDescent="0.2">
      <c r="A972" s="6"/>
      <c r="B972" s="6"/>
      <c r="C972" s="6"/>
      <c r="D972" s="6"/>
      <c r="E972" s="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</row>
    <row r="973" spans="1:117" s="10" customFormat="1" ht="15" x14ac:dyDescent="0.2">
      <c r="A973" s="6"/>
      <c r="B973" s="6"/>
      <c r="C973" s="6"/>
      <c r="D973" s="6"/>
      <c r="E973" s="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</row>
    <row r="974" spans="1:117" s="10" customFormat="1" ht="15" x14ac:dyDescent="0.2">
      <c r="A974" s="6"/>
      <c r="B974" s="6"/>
      <c r="C974" s="6"/>
      <c r="D974" s="6"/>
      <c r="E974" s="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</row>
    <row r="975" spans="1:117" s="10" customFormat="1" ht="15" x14ac:dyDescent="0.2">
      <c r="A975" s="6"/>
      <c r="B975" s="6"/>
      <c r="C975" s="6"/>
      <c r="D975" s="6"/>
      <c r="E975" s="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</row>
    <row r="976" spans="1:117" s="10" customFormat="1" ht="15" x14ac:dyDescent="0.2">
      <c r="A976" s="6"/>
      <c r="B976" s="6"/>
      <c r="C976" s="6"/>
      <c r="D976" s="6"/>
      <c r="E976" s="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</row>
    <row r="977" spans="1:117" s="10" customFormat="1" ht="15" x14ac:dyDescent="0.2">
      <c r="A977" s="6"/>
      <c r="B977" s="6"/>
      <c r="C977" s="6"/>
      <c r="D977" s="6"/>
      <c r="E977" s="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</row>
    <row r="978" spans="1:117" s="10" customFormat="1" ht="15" x14ac:dyDescent="0.2">
      <c r="A978" s="6"/>
      <c r="B978" s="6"/>
      <c r="C978" s="6"/>
      <c r="D978" s="6"/>
      <c r="E978" s="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</row>
    <row r="979" spans="1:117" s="10" customFormat="1" ht="15" x14ac:dyDescent="0.2">
      <c r="A979" s="6"/>
      <c r="B979" s="6"/>
      <c r="C979" s="6"/>
      <c r="D979" s="6"/>
      <c r="E979" s="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</row>
    <row r="980" spans="1:117" s="10" customFormat="1" ht="15" x14ac:dyDescent="0.2">
      <c r="A980" s="6"/>
      <c r="B980" s="6"/>
      <c r="C980" s="6"/>
      <c r="D980" s="6"/>
      <c r="E980" s="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</row>
    <row r="981" spans="1:117" s="10" customFormat="1" ht="15" x14ac:dyDescent="0.2">
      <c r="A981" s="6"/>
      <c r="B981" s="6"/>
      <c r="C981" s="6"/>
      <c r="D981" s="6"/>
      <c r="E981" s="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</row>
    <row r="982" spans="1:117" s="10" customFormat="1" ht="15" x14ac:dyDescent="0.2">
      <c r="A982" s="6"/>
      <c r="B982" s="6"/>
      <c r="C982" s="6"/>
      <c r="D982" s="6"/>
      <c r="E982" s="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</row>
    <row r="983" spans="1:117" s="10" customFormat="1" ht="15" x14ac:dyDescent="0.2">
      <c r="A983" s="6"/>
      <c r="B983" s="6"/>
      <c r="C983" s="6"/>
      <c r="D983" s="6"/>
      <c r="E983" s="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</row>
    <row r="984" spans="1:117" s="10" customFormat="1" ht="15" x14ac:dyDescent="0.2">
      <c r="A984" s="6"/>
      <c r="B984" s="6"/>
      <c r="C984" s="6"/>
      <c r="D984" s="6"/>
      <c r="E984" s="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</row>
    <row r="985" spans="1:117" s="10" customFormat="1" ht="15" x14ac:dyDescent="0.2">
      <c r="A985" s="6"/>
      <c r="B985" s="6"/>
      <c r="C985" s="6"/>
      <c r="D985" s="6"/>
      <c r="E985" s="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</row>
    <row r="986" spans="1:117" s="10" customFormat="1" ht="15" x14ac:dyDescent="0.2">
      <c r="A986" s="6"/>
      <c r="B986" s="6"/>
      <c r="C986" s="6"/>
      <c r="D986" s="6"/>
      <c r="E986" s="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</row>
    <row r="987" spans="1:117" s="10" customFormat="1" ht="15" x14ac:dyDescent="0.2">
      <c r="A987" s="6"/>
      <c r="B987" s="6"/>
      <c r="C987" s="6"/>
      <c r="D987" s="6"/>
      <c r="E987" s="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</row>
    <row r="988" spans="1:117" s="10" customFormat="1" ht="15" x14ac:dyDescent="0.2">
      <c r="A988" s="6"/>
      <c r="B988" s="6"/>
      <c r="C988" s="6"/>
      <c r="D988" s="6"/>
      <c r="E988" s="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</row>
    <row r="989" spans="1:117" s="10" customFormat="1" ht="15" x14ac:dyDescent="0.2">
      <c r="A989" s="6"/>
      <c r="B989" s="6"/>
      <c r="C989" s="6"/>
      <c r="D989" s="6"/>
      <c r="E989" s="5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</row>
    <row r="990" spans="1:117" s="10" customFormat="1" ht="15" x14ac:dyDescent="0.2">
      <c r="A990" s="6"/>
      <c r="B990" s="6"/>
      <c r="C990" s="6"/>
      <c r="D990" s="6"/>
      <c r="E990" s="5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</row>
    <row r="991" spans="1:117" s="10" customFormat="1" ht="15" x14ac:dyDescent="0.2">
      <c r="A991" s="6"/>
      <c r="B991" s="6"/>
      <c r="C991" s="6"/>
      <c r="D991" s="6"/>
      <c r="E991" s="5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</row>
    <row r="992" spans="1:117" s="10" customFormat="1" ht="15" x14ac:dyDescent="0.2">
      <c r="A992" s="6"/>
      <c r="B992" s="6"/>
      <c r="C992" s="6"/>
      <c r="D992" s="6"/>
      <c r="E992" s="5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</row>
    <row r="993" spans="1:117" s="10" customFormat="1" ht="15" x14ac:dyDescent="0.2">
      <c r="A993" s="6"/>
      <c r="B993" s="6"/>
      <c r="C993" s="6"/>
      <c r="D993" s="6"/>
      <c r="E993" s="5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</row>
    <row r="994" spans="1:117" s="10" customFormat="1" ht="15" x14ac:dyDescent="0.2">
      <c r="A994" s="6"/>
      <c r="B994" s="6"/>
      <c r="C994" s="6"/>
      <c r="D994" s="6"/>
      <c r="E994" s="5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</row>
    <row r="995" spans="1:117" s="10" customFormat="1" ht="15" x14ac:dyDescent="0.2">
      <c r="A995" s="6"/>
      <c r="B995" s="6"/>
      <c r="C995" s="6"/>
      <c r="D995" s="6"/>
      <c r="E995" s="5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</row>
    <row r="996" spans="1:117" s="10" customFormat="1" ht="15" x14ac:dyDescent="0.2">
      <c r="A996" s="6"/>
      <c r="B996" s="6"/>
      <c r="C996" s="6"/>
      <c r="D996" s="6"/>
      <c r="E996" s="5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</row>
    <row r="997" spans="1:117" s="10" customFormat="1" ht="15" x14ac:dyDescent="0.2">
      <c r="A997" s="6"/>
      <c r="B997" s="6"/>
      <c r="C997" s="6"/>
      <c r="D997" s="6"/>
      <c r="E997" s="5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</row>
    <row r="998" spans="1:117" s="10" customFormat="1" ht="15" x14ac:dyDescent="0.2">
      <c r="A998" s="6"/>
      <c r="B998" s="6"/>
      <c r="C998" s="6"/>
      <c r="D998" s="6"/>
      <c r="E998" s="5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</row>
    <row r="999" spans="1:117" s="10" customFormat="1" ht="15" x14ac:dyDescent="0.2">
      <c r="A999" s="6"/>
      <c r="B999" s="6"/>
      <c r="C999" s="6"/>
      <c r="D999" s="6"/>
      <c r="E999" s="5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</row>
    <row r="1000" spans="1:117" s="10" customFormat="1" ht="15" x14ac:dyDescent="0.2">
      <c r="A1000" s="6"/>
      <c r="B1000" s="6"/>
      <c r="C1000" s="6"/>
      <c r="D1000" s="6"/>
      <c r="E1000" s="5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</row>
    <row r="1001" spans="1:117" s="10" customFormat="1" ht="15" x14ac:dyDescent="0.2">
      <c r="A1001" s="6"/>
      <c r="B1001" s="6"/>
      <c r="C1001" s="6"/>
      <c r="D1001" s="6"/>
      <c r="E1001" s="5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</row>
    <row r="1002" spans="1:117" s="10" customFormat="1" ht="15" x14ac:dyDescent="0.2">
      <c r="A1002" s="6"/>
      <c r="B1002" s="6"/>
      <c r="C1002" s="6"/>
      <c r="D1002" s="6"/>
      <c r="E1002" s="5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</row>
    <row r="1003" spans="1:117" s="10" customFormat="1" ht="15" x14ac:dyDescent="0.2">
      <c r="A1003" s="6"/>
      <c r="B1003" s="6"/>
      <c r="C1003" s="6"/>
      <c r="D1003" s="6"/>
      <c r="E1003" s="5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</row>
    <row r="1004" spans="1:117" s="10" customFormat="1" ht="15" x14ac:dyDescent="0.2">
      <c r="A1004" s="6"/>
      <c r="B1004" s="6"/>
      <c r="C1004" s="6"/>
      <c r="D1004" s="6"/>
      <c r="E1004" s="5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</row>
    <row r="1005" spans="1:117" s="10" customFormat="1" ht="15" x14ac:dyDescent="0.2">
      <c r="A1005" s="6"/>
      <c r="B1005" s="6"/>
      <c r="C1005" s="6"/>
      <c r="D1005" s="6"/>
      <c r="E1005" s="5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</row>
    <row r="1006" spans="1:117" s="10" customFormat="1" ht="15" x14ac:dyDescent="0.2">
      <c r="A1006" s="6"/>
      <c r="B1006" s="6"/>
      <c r="C1006" s="6"/>
      <c r="D1006" s="6"/>
      <c r="E1006" s="5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</row>
    <row r="1007" spans="1:117" s="10" customFormat="1" ht="15" x14ac:dyDescent="0.2">
      <c r="A1007" s="6"/>
      <c r="B1007" s="6"/>
      <c r="C1007" s="6"/>
      <c r="D1007" s="6"/>
      <c r="E1007" s="5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</row>
    <row r="1008" spans="1:117" s="10" customFormat="1" ht="15" x14ac:dyDescent="0.2">
      <c r="A1008" s="6"/>
      <c r="B1008" s="6"/>
      <c r="C1008" s="6"/>
      <c r="D1008" s="6"/>
      <c r="E1008" s="5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</row>
    <row r="1009" spans="1:117" s="10" customFormat="1" ht="15" x14ac:dyDescent="0.2">
      <c r="A1009" s="6"/>
      <c r="B1009" s="6"/>
      <c r="C1009" s="6"/>
      <c r="D1009" s="6"/>
      <c r="E1009" s="5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</row>
    <row r="1010" spans="1:117" s="10" customFormat="1" ht="15" x14ac:dyDescent="0.2">
      <c r="A1010" s="6"/>
      <c r="B1010" s="6"/>
      <c r="C1010" s="6"/>
      <c r="D1010" s="6"/>
      <c r="E1010" s="5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</row>
    <row r="1011" spans="1:117" s="10" customFormat="1" ht="15" x14ac:dyDescent="0.2">
      <c r="A1011" s="6"/>
      <c r="B1011" s="6"/>
      <c r="C1011" s="6"/>
      <c r="D1011" s="6"/>
      <c r="E1011" s="5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</row>
    <row r="1012" spans="1:117" s="10" customFormat="1" ht="15" x14ac:dyDescent="0.2">
      <c r="A1012" s="6"/>
      <c r="B1012" s="6"/>
      <c r="C1012" s="6"/>
      <c r="D1012" s="6"/>
      <c r="E1012" s="5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</row>
    <row r="1013" spans="1:117" s="10" customFormat="1" ht="15" x14ac:dyDescent="0.2">
      <c r="A1013" s="6"/>
      <c r="B1013" s="6"/>
      <c r="C1013" s="6"/>
      <c r="D1013" s="6"/>
      <c r="E1013" s="5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</row>
    <row r="1014" spans="1:117" s="10" customFormat="1" ht="15" x14ac:dyDescent="0.2">
      <c r="A1014" s="6"/>
      <c r="B1014" s="6"/>
      <c r="C1014" s="6"/>
      <c r="D1014" s="6"/>
      <c r="E1014" s="5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</row>
    <row r="1015" spans="1:117" s="10" customFormat="1" ht="15" x14ac:dyDescent="0.2">
      <c r="A1015" s="6"/>
      <c r="B1015" s="6"/>
      <c r="C1015" s="6"/>
      <c r="D1015" s="6"/>
      <c r="E1015" s="5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</row>
    <row r="1016" spans="1:117" s="10" customFormat="1" ht="15" x14ac:dyDescent="0.2">
      <c r="A1016" s="6"/>
      <c r="B1016" s="6"/>
      <c r="C1016" s="6"/>
      <c r="D1016" s="6"/>
      <c r="E1016" s="5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</row>
    <row r="1017" spans="1:117" s="10" customFormat="1" ht="15" x14ac:dyDescent="0.2">
      <c r="A1017" s="6"/>
      <c r="B1017" s="6"/>
      <c r="C1017" s="6"/>
      <c r="D1017" s="6"/>
      <c r="E1017" s="5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</row>
    <row r="1018" spans="1:117" s="10" customFormat="1" ht="15" x14ac:dyDescent="0.2">
      <c r="A1018" s="6"/>
      <c r="B1018" s="6"/>
      <c r="C1018" s="6"/>
      <c r="D1018" s="6"/>
      <c r="E1018" s="5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</row>
    <row r="1019" spans="1:117" s="10" customFormat="1" ht="15" x14ac:dyDescent="0.2">
      <c r="A1019" s="6"/>
      <c r="B1019" s="6"/>
      <c r="C1019" s="6"/>
      <c r="D1019" s="6"/>
      <c r="E1019" s="5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</row>
    <row r="1020" spans="1:117" s="10" customFormat="1" ht="15" x14ac:dyDescent="0.2">
      <c r="A1020" s="6"/>
      <c r="B1020" s="6"/>
      <c r="C1020" s="6"/>
      <c r="D1020" s="6"/>
      <c r="E1020" s="5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</row>
    <row r="1021" spans="1:117" s="10" customFormat="1" ht="15" x14ac:dyDescent="0.2">
      <c r="A1021" s="6"/>
      <c r="B1021" s="6"/>
      <c r="C1021" s="6"/>
      <c r="D1021" s="6"/>
      <c r="E1021" s="5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</row>
    <row r="1022" spans="1:117" s="10" customFormat="1" ht="15" x14ac:dyDescent="0.2">
      <c r="A1022" s="6"/>
      <c r="B1022" s="6"/>
      <c r="C1022" s="6"/>
      <c r="D1022" s="6"/>
      <c r="E1022" s="5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</row>
    <row r="1023" spans="1:117" s="10" customFormat="1" ht="15" x14ac:dyDescent="0.2">
      <c r="A1023" s="6"/>
      <c r="B1023" s="6"/>
      <c r="C1023" s="6"/>
      <c r="D1023" s="6"/>
      <c r="E1023" s="5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</row>
    <row r="1024" spans="1:117" s="10" customFormat="1" ht="15" x14ac:dyDescent="0.2">
      <c r="A1024" s="6"/>
      <c r="B1024" s="6"/>
      <c r="C1024" s="6"/>
      <c r="D1024" s="6"/>
      <c r="E1024" s="5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</row>
    <row r="1025" spans="1:117" s="10" customFormat="1" ht="15" x14ac:dyDescent="0.2">
      <c r="A1025" s="6"/>
      <c r="B1025" s="6"/>
      <c r="C1025" s="6"/>
      <c r="D1025" s="6"/>
      <c r="E1025" s="5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</row>
    <row r="1026" spans="1:117" s="10" customFormat="1" ht="15" x14ac:dyDescent="0.2">
      <c r="A1026" s="6"/>
      <c r="B1026" s="6"/>
      <c r="C1026" s="6"/>
      <c r="D1026" s="6"/>
      <c r="E1026" s="5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</row>
    <row r="1027" spans="1:117" s="10" customFormat="1" ht="15" x14ac:dyDescent="0.2">
      <c r="A1027" s="6"/>
      <c r="B1027" s="6"/>
      <c r="C1027" s="6"/>
      <c r="D1027" s="6"/>
      <c r="E1027" s="5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</row>
    <row r="1028" spans="1:117" s="10" customFormat="1" ht="15" x14ac:dyDescent="0.2">
      <c r="A1028" s="6"/>
      <c r="B1028" s="6"/>
      <c r="C1028" s="6"/>
      <c r="D1028" s="6"/>
      <c r="E1028" s="5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</row>
    <row r="1029" spans="1:117" s="10" customFormat="1" ht="15" x14ac:dyDescent="0.2">
      <c r="A1029" s="6"/>
      <c r="B1029" s="6"/>
      <c r="C1029" s="6"/>
      <c r="D1029" s="6"/>
      <c r="E1029" s="5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</row>
    <row r="1030" spans="1:117" s="10" customFormat="1" ht="15" x14ac:dyDescent="0.2">
      <c r="A1030" s="6"/>
      <c r="B1030" s="6"/>
      <c r="C1030" s="6"/>
      <c r="D1030" s="6"/>
      <c r="E1030" s="5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</row>
    <row r="1031" spans="1:117" s="10" customFormat="1" ht="15" x14ac:dyDescent="0.2">
      <c r="A1031" s="6"/>
      <c r="B1031" s="6"/>
      <c r="C1031" s="6"/>
      <c r="D1031" s="6"/>
      <c r="E1031" s="5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</row>
    <row r="1032" spans="1:117" s="10" customFormat="1" ht="15" x14ac:dyDescent="0.2">
      <c r="A1032" s="6"/>
      <c r="B1032" s="6"/>
      <c r="C1032" s="6"/>
      <c r="D1032" s="6"/>
      <c r="E1032" s="5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</row>
    <row r="1033" spans="1:117" s="10" customFormat="1" ht="15" x14ac:dyDescent="0.2">
      <c r="A1033" s="6"/>
      <c r="B1033" s="6"/>
      <c r="C1033" s="6"/>
      <c r="D1033" s="6"/>
      <c r="E1033" s="5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</row>
    <row r="1034" spans="1:117" s="10" customFormat="1" ht="15" x14ac:dyDescent="0.2">
      <c r="A1034" s="6"/>
      <c r="B1034" s="6"/>
      <c r="C1034" s="6"/>
      <c r="D1034" s="6"/>
      <c r="E1034" s="5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</row>
    <row r="1035" spans="1:117" s="10" customFormat="1" ht="15" x14ac:dyDescent="0.2">
      <c r="A1035" s="6"/>
      <c r="B1035" s="6"/>
      <c r="C1035" s="6"/>
      <c r="D1035" s="6"/>
      <c r="E1035" s="5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</row>
    <row r="1036" spans="1:117" s="10" customFormat="1" ht="15" x14ac:dyDescent="0.2">
      <c r="A1036" s="6"/>
      <c r="B1036" s="6"/>
      <c r="C1036" s="6"/>
      <c r="D1036" s="6"/>
      <c r="E1036" s="5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</row>
    <row r="1037" spans="1:117" s="10" customFormat="1" ht="15" x14ac:dyDescent="0.2">
      <c r="A1037" s="6"/>
      <c r="B1037" s="6"/>
      <c r="C1037" s="6"/>
      <c r="D1037" s="6"/>
      <c r="E1037" s="5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</row>
    <row r="1038" spans="1:117" s="10" customFormat="1" ht="15" x14ac:dyDescent="0.2">
      <c r="A1038" s="6"/>
      <c r="B1038" s="6"/>
      <c r="C1038" s="6"/>
      <c r="D1038" s="6"/>
      <c r="E1038" s="5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</row>
    <row r="1039" spans="1:117" s="10" customFormat="1" ht="15" x14ac:dyDescent="0.2">
      <c r="A1039" s="6"/>
      <c r="B1039" s="6"/>
      <c r="C1039" s="6"/>
      <c r="D1039" s="6"/>
      <c r="E1039" s="5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</row>
    <row r="1040" spans="1:117" s="10" customFormat="1" ht="15" x14ac:dyDescent="0.2">
      <c r="A1040" s="6"/>
      <c r="B1040" s="6"/>
      <c r="C1040" s="6"/>
      <c r="D1040" s="6"/>
      <c r="E1040" s="5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</row>
    <row r="1041" spans="1:117" s="10" customFormat="1" ht="15" x14ac:dyDescent="0.2">
      <c r="A1041" s="6"/>
      <c r="B1041" s="6"/>
      <c r="C1041" s="6"/>
      <c r="D1041" s="6"/>
      <c r="E1041" s="5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</row>
    <row r="1042" spans="1:117" s="10" customFormat="1" ht="15" x14ac:dyDescent="0.2">
      <c r="A1042" s="6"/>
      <c r="B1042" s="6"/>
      <c r="C1042" s="6"/>
      <c r="D1042" s="6"/>
      <c r="E1042" s="5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</row>
    <row r="1043" spans="1:117" s="10" customFormat="1" ht="15" x14ac:dyDescent="0.2">
      <c r="A1043" s="6"/>
      <c r="B1043" s="6"/>
      <c r="C1043" s="6"/>
      <c r="D1043" s="6"/>
      <c r="E1043" s="5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</row>
    <row r="1044" spans="1:117" s="10" customFormat="1" ht="15" x14ac:dyDescent="0.2">
      <c r="A1044" s="6"/>
      <c r="B1044" s="6"/>
      <c r="C1044" s="6"/>
      <c r="D1044" s="6"/>
      <c r="E1044" s="5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</row>
    <row r="1045" spans="1:117" s="10" customFormat="1" ht="15" x14ac:dyDescent="0.2">
      <c r="A1045" s="6"/>
      <c r="B1045" s="6"/>
      <c r="C1045" s="6"/>
      <c r="D1045" s="6"/>
      <c r="E1045" s="5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</row>
    <row r="1046" spans="1:117" s="10" customFormat="1" ht="15" x14ac:dyDescent="0.2">
      <c r="A1046" s="6"/>
      <c r="B1046" s="6"/>
      <c r="C1046" s="6"/>
      <c r="D1046" s="6"/>
      <c r="E1046" s="5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</row>
    <row r="1047" spans="1:117" s="10" customFormat="1" ht="15" x14ac:dyDescent="0.2">
      <c r="A1047" s="6"/>
      <c r="B1047" s="6"/>
      <c r="C1047" s="6"/>
      <c r="D1047" s="6"/>
      <c r="E1047" s="5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</row>
    <row r="1048" spans="1:117" s="10" customFormat="1" ht="15" x14ac:dyDescent="0.2">
      <c r="A1048" s="6"/>
      <c r="B1048" s="6"/>
      <c r="C1048" s="6"/>
      <c r="D1048" s="6"/>
      <c r="E1048" s="5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</row>
    <row r="1049" spans="1:117" s="10" customFormat="1" ht="15" x14ac:dyDescent="0.2">
      <c r="A1049" s="6"/>
      <c r="B1049" s="6"/>
      <c r="C1049" s="6"/>
      <c r="D1049" s="6"/>
      <c r="E1049" s="5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</row>
    <row r="1050" spans="1:117" s="10" customFormat="1" ht="15" x14ac:dyDescent="0.2">
      <c r="A1050" s="6"/>
      <c r="B1050" s="6"/>
      <c r="C1050" s="6"/>
      <c r="D1050" s="6"/>
      <c r="E1050" s="5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</row>
    <row r="1051" spans="1:117" s="10" customFormat="1" ht="15" x14ac:dyDescent="0.2">
      <c r="A1051" s="6"/>
      <c r="B1051" s="6"/>
      <c r="C1051" s="6"/>
      <c r="D1051" s="6"/>
      <c r="E1051" s="5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</row>
    <row r="1052" spans="1:117" s="10" customFormat="1" ht="15" x14ac:dyDescent="0.2">
      <c r="A1052" s="6"/>
      <c r="B1052" s="6"/>
      <c r="C1052" s="6"/>
      <c r="D1052" s="6"/>
      <c r="E1052" s="5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</row>
    <row r="1053" spans="1:117" s="10" customFormat="1" ht="15" x14ac:dyDescent="0.2">
      <c r="A1053" s="6"/>
      <c r="B1053" s="6"/>
      <c r="C1053" s="6"/>
      <c r="D1053" s="6"/>
      <c r="E1053" s="5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</row>
    <row r="1054" spans="1:117" s="10" customFormat="1" ht="15" x14ac:dyDescent="0.2">
      <c r="A1054" s="6"/>
      <c r="B1054" s="6"/>
      <c r="C1054" s="6"/>
      <c r="D1054" s="6"/>
      <c r="E1054" s="5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</row>
    <row r="1055" spans="1:117" s="10" customFormat="1" ht="15" x14ac:dyDescent="0.2">
      <c r="A1055" s="6"/>
      <c r="B1055" s="6"/>
      <c r="C1055" s="6"/>
      <c r="D1055" s="6"/>
      <c r="E1055" s="5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</row>
    <row r="1056" spans="1:117" s="10" customFormat="1" ht="15" x14ac:dyDescent="0.2">
      <c r="A1056" s="6"/>
      <c r="B1056" s="6"/>
      <c r="C1056" s="6"/>
      <c r="D1056" s="6"/>
      <c r="E1056" s="5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</row>
    <row r="1057" spans="1:117" s="10" customFormat="1" ht="15" x14ac:dyDescent="0.2">
      <c r="A1057" s="6"/>
      <c r="B1057" s="6"/>
      <c r="C1057" s="6"/>
      <c r="D1057" s="6"/>
      <c r="E1057" s="5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</row>
    <row r="1058" spans="1:117" s="10" customFormat="1" ht="15" x14ac:dyDescent="0.2">
      <c r="A1058" s="6"/>
      <c r="B1058" s="6"/>
      <c r="C1058" s="6"/>
      <c r="D1058" s="6"/>
      <c r="E1058" s="5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</row>
    <row r="1059" spans="1:117" s="10" customFormat="1" ht="15" x14ac:dyDescent="0.2">
      <c r="A1059" s="6"/>
      <c r="B1059" s="6"/>
      <c r="C1059" s="6"/>
      <c r="D1059" s="6"/>
      <c r="E1059" s="5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</row>
    <row r="1060" spans="1:117" s="10" customFormat="1" ht="15" x14ac:dyDescent="0.2">
      <c r="A1060" s="6"/>
      <c r="B1060" s="6"/>
      <c r="C1060" s="6"/>
      <c r="D1060" s="6"/>
      <c r="E1060" s="5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</row>
    <row r="1061" spans="1:117" s="10" customFormat="1" ht="15" x14ac:dyDescent="0.2">
      <c r="A1061" s="6"/>
      <c r="B1061" s="6"/>
      <c r="C1061" s="6"/>
      <c r="D1061" s="6"/>
      <c r="E1061" s="5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</row>
    <row r="1062" spans="1:117" s="10" customFormat="1" ht="15" x14ac:dyDescent="0.2">
      <c r="A1062" s="6"/>
      <c r="B1062" s="6"/>
      <c r="C1062" s="6"/>
      <c r="D1062" s="6"/>
      <c r="E1062" s="5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</row>
    <row r="1063" spans="1:117" s="10" customFormat="1" ht="15" x14ac:dyDescent="0.2">
      <c r="A1063" s="6"/>
      <c r="B1063" s="6"/>
      <c r="C1063" s="6"/>
      <c r="D1063" s="6"/>
      <c r="E1063" s="5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</row>
    <row r="1064" spans="1:117" s="10" customFormat="1" ht="15" x14ac:dyDescent="0.2">
      <c r="A1064" s="6"/>
      <c r="B1064" s="6"/>
      <c r="C1064" s="6"/>
      <c r="D1064" s="6"/>
      <c r="E1064" s="5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</row>
    <row r="1065" spans="1:117" s="10" customFormat="1" ht="15" x14ac:dyDescent="0.2">
      <c r="A1065" s="6"/>
      <c r="B1065" s="6"/>
      <c r="C1065" s="6"/>
      <c r="D1065" s="6"/>
      <c r="E1065" s="5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</row>
    <row r="1066" spans="1:117" s="10" customFormat="1" ht="15" x14ac:dyDescent="0.2">
      <c r="A1066" s="6"/>
      <c r="B1066" s="6"/>
      <c r="C1066" s="6"/>
      <c r="D1066" s="6"/>
      <c r="E1066" s="5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</row>
    <row r="1067" spans="1:117" s="10" customFormat="1" ht="15" x14ac:dyDescent="0.2">
      <c r="A1067" s="6"/>
      <c r="B1067" s="6"/>
      <c r="C1067" s="6"/>
      <c r="D1067" s="6"/>
      <c r="E1067" s="5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</row>
    <row r="1068" spans="1:117" s="10" customFormat="1" ht="15" x14ac:dyDescent="0.2">
      <c r="A1068" s="6"/>
      <c r="B1068" s="6"/>
      <c r="C1068" s="6"/>
      <c r="D1068" s="6"/>
      <c r="E1068" s="5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</row>
    <row r="1069" spans="1:117" s="10" customFormat="1" ht="15" x14ac:dyDescent="0.2">
      <c r="A1069" s="6"/>
      <c r="B1069" s="6"/>
      <c r="C1069" s="6"/>
      <c r="D1069" s="6"/>
      <c r="E1069" s="5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</row>
    <row r="1070" spans="1:117" s="10" customFormat="1" ht="15" x14ac:dyDescent="0.2">
      <c r="A1070" s="6"/>
      <c r="B1070" s="6"/>
      <c r="C1070" s="6"/>
      <c r="D1070" s="6"/>
      <c r="E1070" s="5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</row>
    <row r="1071" spans="1:117" s="10" customFormat="1" ht="15" x14ac:dyDescent="0.2">
      <c r="A1071" s="6"/>
      <c r="B1071" s="6"/>
      <c r="C1071" s="6"/>
      <c r="D1071" s="6"/>
      <c r="E1071" s="5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</row>
    <row r="1072" spans="1:117" s="10" customFormat="1" ht="15" x14ac:dyDescent="0.2">
      <c r="A1072" s="6"/>
      <c r="B1072" s="6"/>
      <c r="C1072" s="6"/>
      <c r="D1072" s="6"/>
      <c r="E1072" s="5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</row>
    <row r="1073" spans="1:117" s="10" customFormat="1" ht="15" x14ac:dyDescent="0.2">
      <c r="A1073" s="6"/>
      <c r="B1073" s="6"/>
      <c r="C1073" s="6"/>
      <c r="D1073" s="6"/>
      <c r="E1073" s="5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</row>
    <row r="1074" spans="1:117" s="10" customFormat="1" ht="15" x14ac:dyDescent="0.2">
      <c r="A1074" s="6"/>
      <c r="B1074" s="6"/>
      <c r="C1074" s="6"/>
      <c r="D1074" s="6"/>
      <c r="E1074" s="5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</row>
    <row r="1075" spans="1:117" s="10" customFormat="1" ht="15" x14ac:dyDescent="0.2">
      <c r="A1075" s="6"/>
      <c r="B1075" s="6"/>
      <c r="C1075" s="6"/>
      <c r="D1075" s="6"/>
      <c r="E1075" s="5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</row>
    <row r="1076" spans="1:117" s="10" customFormat="1" ht="15" x14ac:dyDescent="0.2">
      <c r="A1076" s="6"/>
      <c r="B1076" s="6"/>
      <c r="C1076" s="6"/>
      <c r="D1076" s="6"/>
      <c r="E1076" s="5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</row>
    <row r="1077" spans="1:117" s="10" customFormat="1" ht="15" x14ac:dyDescent="0.2">
      <c r="A1077" s="6"/>
      <c r="B1077" s="6"/>
      <c r="C1077" s="6"/>
      <c r="D1077" s="6"/>
      <c r="E1077" s="5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</row>
    <row r="1078" spans="1:117" s="10" customFormat="1" ht="15" x14ac:dyDescent="0.2">
      <c r="A1078" s="6"/>
      <c r="B1078" s="6"/>
      <c r="C1078" s="6"/>
      <c r="D1078" s="6"/>
      <c r="E1078" s="5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</row>
    <row r="1079" spans="1:117" s="10" customFormat="1" ht="15" x14ac:dyDescent="0.2">
      <c r="A1079" s="6"/>
      <c r="B1079" s="6"/>
      <c r="C1079" s="6"/>
      <c r="D1079" s="6"/>
      <c r="E1079" s="5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</row>
    <row r="1080" spans="1:117" s="10" customFormat="1" ht="15" x14ac:dyDescent="0.2">
      <c r="A1080" s="6"/>
      <c r="B1080" s="6"/>
      <c r="C1080" s="6"/>
      <c r="D1080" s="6"/>
      <c r="E1080" s="5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</row>
    <row r="1081" spans="1:117" s="10" customFormat="1" ht="15" x14ac:dyDescent="0.2">
      <c r="A1081" s="6"/>
      <c r="B1081" s="6"/>
      <c r="C1081" s="6"/>
      <c r="D1081" s="6"/>
      <c r="E1081" s="5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</row>
    <row r="1082" spans="1:117" s="10" customFormat="1" ht="15" x14ac:dyDescent="0.2">
      <c r="A1082" s="6"/>
      <c r="B1082" s="6"/>
      <c r="C1082" s="6"/>
      <c r="D1082" s="6"/>
      <c r="E1082" s="5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</row>
    <row r="1083" spans="1:117" s="10" customFormat="1" ht="15" x14ac:dyDescent="0.2">
      <c r="A1083" s="6"/>
      <c r="B1083" s="6"/>
      <c r="C1083" s="6"/>
      <c r="D1083" s="6"/>
      <c r="E1083" s="5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</row>
    <row r="1084" spans="1:117" s="10" customFormat="1" ht="15" x14ac:dyDescent="0.2">
      <c r="A1084" s="6"/>
      <c r="B1084" s="6"/>
      <c r="C1084" s="6"/>
      <c r="D1084" s="6"/>
      <c r="E1084" s="5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</row>
    <row r="1085" spans="1:117" s="10" customFormat="1" ht="15" x14ac:dyDescent="0.2">
      <c r="A1085" s="6"/>
      <c r="B1085" s="6"/>
      <c r="C1085" s="6"/>
      <c r="D1085" s="6"/>
      <c r="E1085" s="5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</row>
    <row r="1086" spans="1:117" s="10" customFormat="1" ht="15" x14ac:dyDescent="0.2">
      <c r="A1086" s="6"/>
      <c r="B1086" s="6"/>
      <c r="C1086" s="6"/>
      <c r="D1086" s="6"/>
      <c r="E1086" s="5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</row>
    <row r="1087" spans="1:117" s="10" customFormat="1" ht="15" x14ac:dyDescent="0.2">
      <c r="A1087" s="6"/>
      <c r="B1087" s="6"/>
      <c r="C1087" s="6"/>
      <c r="D1087" s="6"/>
      <c r="E1087" s="5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</row>
    <row r="1088" spans="1:117" s="10" customFormat="1" ht="15" x14ac:dyDescent="0.2">
      <c r="A1088" s="6"/>
      <c r="B1088" s="6"/>
      <c r="C1088" s="6"/>
      <c r="D1088" s="6"/>
      <c r="E1088" s="5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</row>
    <row r="1089" spans="1:117" s="10" customFormat="1" ht="15" x14ac:dyDescent="0.2">
      <c r="A1089" s="6"/>
      <c r="B1089" s="6"/>
      <c r="C1089" s="6"/>
      <c r="D1089" s="6"/>
      <c r="E1089" s="5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</row>
    <row r="1090" spans="1:117" s="10" customFormat="1" ht="15" x14ac:dyDescent="0.2">
      <c r="A1090" s="6"/>
      <c r="B1090" s="6"/>
      <c r="C1090" s="6"/>
      <c r="D1090" s="6"/>
      <c r="E1090" s="5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</row>
    <row r="1091" spans="1:117" s="10" customFormat="1" ht="15" x14ac:dyDescent="0.2">
      <c r="A1091" s="6"/>
      <c r="B1091" s="6"/>
      <c r="C1091" s="6"/>
      <c r="D1091" s="6"/>
      <c r="E1091" s="5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</row>
    <row r="1092" spans="1:117" s="10" customFormat="1" ht="15" x14ac:dyDescent="0.2">
      <c r="A1092" s="6"/>
      <c r="B1092" s="6"/>
      <c r="C1092" s="6"/>
      <c r="D1092" s="6"/>
      <c r="E1092" s="5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</row>
    <row r="1093" spans="1:117" s="10" customFormat="1" ht="15" x14ac:dyDescent="0.2">
      <c r="A1093" s="6"/>
      <c r="B1093" s="6"/>
      <c r="C1093" s="6"/>
      <c r="D1093" s="6"/>
      <c r="E1093" s="5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</row>
    <row r="1094" spans="1:117" s="10" customFormat="1" ht="15" x14ac:dyDescent="0.2">
      <c r="A1094" s="6"/>
      <c r="B1094" s="6"/>
      <c r="C1094" s="6"/>
      <c r="D1094" s="6"/>
      <c r="E1094" s="5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</row>
    <row r="1095" spans="1:117" s="10" customFormat="1" ht="15" x14ac:dyDescent="0.2">
      <c r="A1095" s="6"/>
      <c r="B1095" s="6"/>
      <c r="C1095" s="6"/>
      <c r="D1095" s="6"/>
      <c r="E1095" s="5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</row>
    <row r="1096" spans="1:117" s="10" customFormat="1" ht="15" x14ac:dyDescent="0.2">
      <c r="A1096" s="6"/>
      <c r="B1096" s="6"/>
      <c r="C1096" s="6"/>
      <c r="D1096" s="6"/>
      <c r="E1096" s="5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</row>
    <row r="1097" spans="1:117" s="10" customFormat="1" ht="15" x14ac:dyDescent="0.2">
      <c r="A1097" s="6"/>
      <c r="B1097" s="6"/>
      <c r="C1097" s="6"/>
      <c r="D1097" s="6"/>
      <c r="E1097" s="5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</row>
    <row r="1098" spans="1:117" s="10" customFormat="1" ht="15" x14ac:dyDescent="0.2">
      <c r="A1098" s="6"/>
      <c r="B1098" s="6"/>
      <c r="C1098" s="6"/>
      <c r="D1098" s="6"/>
      <c r="E1098" s="5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</row>
    <row r="1099" spans="1:117" s="10" customFormat="1" ht="15" x14ac:dyDescent="0.2">
      <c r="A1099" s="6"/>
      <c r="B1099" s="6"/>
      <c r="C1099" s="6"/>
      <c r="D1099" s="6"/>
      <c r="E1099" s="5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</row>
    <row r="1100" spans="1:117" s="10" customFormat="1" ht="15" x14ac:dyDescent="0.2">
      <c r="A1100" s="6"/>
      <c r="B1100" s="6"/>
      <c r="C1100" s="6"/>
      <c r="D1100" s="6"/>
      <c r="E1100" s="5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</row>
    <row r="1101" spans="1:117" s="10" customFormat="1" ht="15" x14ac:dyDescent="0.2">
      <c r="A1101" s="6"/>
      <c r="B1101" s="6"/>
      <c r="C1101" s="6"/>
      <c r="D1101" s="6"/>
      <c r="E1101" s="5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</row>
    <row r="1102" spans="1:117" s="10" customFormat="1" ht="15" x14ac:dyDescent="0.2">
      <c r="A1102" s="6"/>
      <c r="B1102" s="6"/>
      <c r="C1102" s="6"/>
      <c r="D1102" s="6"/>
      <c r="E1102" s="5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</row>
    <row r="1103" spans="1:117" s="10" customFormat="1" ht="15" x14ac:dyDescent="0.2">
      <c r="A1103" s="6"/>
      <c r="B1103" s="6"/>
      <c r="C1103" s="6"/>
      <c r="D1103" s="6"/>
      <c r="E1103" s="5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</row>
    <row r="1104" spans="1:117" s="10" customFormat="1" ht="15" x14ac:dyDescent="0.2">
      <c r="A1104" s="6"/>
      <c r="B1104" s="6"/>
      <c r="C1104" s="6"/>
      <c r="D1104" s="6"/>
      <c r="E1104" s="5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</row>
    <row r="1105" spans="1:117" s="10" customFormat="1" ht="15" x14ac:dyDescent="0.2">
      <c r="A1105" s="6"/>
      <c r="B1105" s="6"/>
      <c r="C1105" s="6"/>
      <c r="D1105" s="6"/>
      <c r="E1105" s="5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</row>
    <row r="1106" spans="1:117" s="10" customFormat="1" ht="15" x14ac:dyDescent="0.2">
      <c r="A1106" s="6"/>
      <c r="B1106" s="6"/>
      <c r="C1106" s="6"/>
      <c r="D1106" s="6"/>
      <c r="E1106" s="5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</row>
    <row r="1107" spans="1:117" s="10" customFormat="1" ht="15" x14ac:dyDescent="0.2">
      <c r="A1107" s="6"/>
      <c r="B1107" s="6"/>
      <c r="C1107" s="6"/>
      <c r="D1107" s="6"/>
      <c r="E1107" s="5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</row>
    <row r="1108" spans="1:117" s="10" customFormat="1" ht="15" x14ac:dyDescent="0.2">
      <c r="A1108" s="6"/>
      <c r="B1108" s="6"/>
      <c r="C1108" s="6"/>
      <c r="D1108" s="6"/>
      <c r="E1108" s="5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</row>
    <row r="1109" spans="1:117" s="10" customFormat="1" ht="15" x14ac:dyDescent="0.2">
      <c r="A1109" s="6"/>
      <c r="B1109" s="6"/>
      <c r="C1109" s="6"/>
      <c r="D1109" s="6"/>
      <c r="E1109" s="5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</row>
    <row r="1110" spans="1:117" s="10" customFormat="1" ht="15" x14ac:dyDescent="0.2">
      <c r="A1110" s="6"/>
      <c r="B1110" s="6"/>
      <c r="C1110" s="6"/>
      <c r="D1110" s="6"/>
      <c r="E1110" s="5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</row>
    <row r="1111" spans="1:117" s="10" customFormat="1" ht="15" x14ac:dyDescent="0.2">
      <c r="A1111" s="6"/>
      <c r="B1111" s="6"/>
      <c r="C1111" s="6"/>
      <c r="D1111" s="6"/>
      <c r="E1111" s="5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</row>
    <row r="1112" spans="1:117" s="10" customFormat="1" ht="15" x14ac:dyDescent="0.2">
      <c r="A1112" s="6"/>
      <c r="B1112" s="6"/>
      <c r="C1112" s="6"/>
      <c r="D1112" s="6"/>
      <c r="E1112" s="5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</row>
    <row r="1113" spans="1:117" s="10" customFormat="1" ht="15" x14ac:dyDescent="0.2">
      <c r="A1113" s="6"/>
      <c r="B1113" s="6"/>
      <c r="C1113" s="6"/>
      <c r="D1113" s="6"/>
      <c r="E1113" s="5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</row>
    <row r="1114" spans="1:117" s="10" customFormat="1" ht="15" x14ac:dyDescent="0.2">
      <c r="A1114" s="6"/>
      <c r="B1114" s="6"/>
      <c r="C1114" s="6"/>
      <c r="D1114" s="6"/>
      <c r="E1114" s="5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</row>
    <row r="1115" spans="1:117" s="10" customFormat="1" ht="15" x14ac:dyDescent="0.2">
      <c r="A1115" s="6"/>
      <c r="B1115" s="6"/>
      <c r="C1115" s="6"/>
      <c r="D1115" s="6"/>
      <c r="E1115" s="5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</row>
    <row r="1116" spans="1:117" s="10" customFormat="1" ht="15" x14ac:dyDescent="0.2">
      <c r="A1116" s="6"/>
      <c r="B1116" s="6"/>
      <c r="C1116" s="6"/>
      <c r="D1116" s="6"/>
      <c r="E1116" s="5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</row>
    <row r="1117" spans="1:117" s="10" customFormat="1" ht="15" x14ac:dyDescent="0.2">
      <c r="A1117" s="6"/>
      <c r="B1117" s="6"/>
      <c r="C1117" s="6"/>
      <c r="D1117" s="6"/>
      <c r="E1117" s="5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</row>
    <row r="1118" spans="1:117" s="10" customFormat="1" ht="15" x14ac:dyDescent="0.2">
      <c r="A1118" s="6"/>
      <c r="B1118" s="6"/>
      <c r="C1118" s="6"/>
      <c r="D1118" s="6"/>
      <c r="E1118" s="5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</row>
    <row r="1119" spans="1:117" s="10" customFormat="1" ht="15" x14ac:dyDescent="0.2">
      <c r="A1119" s="6"/>
      <c r="B1119" s="6"/>
      <c r="C1119" s="6"/>
      <c r="D1119" s="6"/>
      <c r="E1119" s="5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</row>
    <row r="1120" spans="1:117" s="10" customFormat="1" ht="15" x14ac:dyDescent="0.2">
      <c r="A1120" s="6"/>
      <c r="B1120" s="6"/>
      <c r="C1120" s="6"/>
      <c r="D1120" s="6"/>
      <c r="E1120" s="5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</row>
    <row r="1121" spans="1:117" s="10" customFormat="1" ht="15" x14ac:dyDescent="0.2">
      <c r="A1121" s="6"/>
      <c r="B1121" s="6"/>
      <c r="C1121" s="6"/>
      <c r="D1121" s="6"/>
      <c r="E1121" s="5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</row>
    <row r="1122" spans="1:117" s="10" customFormat="1" ht="15" x14ac:dyDescent="0.2">
      <c r="A1122" s="6"/>
      <c r="B1122" s="6"/>
      <c r="C1122" s="6"/>
      <c r="D1122" s="6"/>
      <c r="E1122" s="5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</row>
    <row r="1123" spans="1:117" s="10" customFormat="1" ht="15" x14ac:dyDescent="0.2">
      <c r="A1123" s="6"/>
      <c r="B1123" s="6"/>
      <c r="C1123" s="6"/>
      <c r="D1123" s="6"/>
      <c r="E1123" s="5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</row>
    <row r="1124" spans="1:117" s="10" customFormat="1" ht="15" x14ac:dyDescent="0.2">
      <c r="A1124" s="6"/>
      <c r="B1124" s="6"/>
      <c r="C1124" s="6"/>
      <c r="D1124" s="6"/>
      <c r="E1124" s="5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</row>
    <row r="1125" spans="1:117" s="10" customFormat="1" ht="15" x14ac:dyDescent="0.2">
      <c r="A1125" s="6"/>
      <c r="B1125" s="6"/>
      <c r="C1125" s="6"/>
      <c r="D1125" s="6"/>
      <c r="E1125" s="5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</row>
    <row r="1126" spans="1:117" s="10" customFormat="1" ht="15" x14ac:dyDescent="0.2">
      <c r="A1126" s="6"/>
      <c r="B1126" s="6"/>
      <c r="C1126" s="6"/>
      <c r="D1126" s="6"/>
      <c r="E1126" s="5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</row>
    <row r="1127" spans="1:117" s="10" customFormat="1" ht="15" x14ac:dyDescent="0.2">
      <c r="A1127" s="6"/>
      <c r="B1127" s="6"/>
      <c r="C1127" s="6"/>
      <c r="D1127" s="6"/>
      <c r="E1127" s="5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</row>
    <row r="1128" spans="1:117" s="10" customFormat="1" ht="15" x14ac:dyDescent="0.2">
      <c r="A1128" s="6"/>
      <c r="B1128" s="6"/>
      <c r="C1128" s="6"/>
      <c r="D1128" s="6"/>
      <c r="E1128" s="5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</row>
    <row r="1129" spans="1:117" s="10" customFormat="1" ht="15" x14ac:dyDescent="0.2">
      <c r="A1129" s="6"/>
      <c r="B1129" s="6"/>
      <c r="C1129" s="6"/>
      <c r="D1129" s="6"/>
      <c r="E1129" s="5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</row>
    <row r="1130" spans="1:117" s="10" customFormat="1" ht="15" x14ac:dyDescent="0.2">
      <c r="A1130" s="6"/>
      <c r="B1130" s="6"/>
      <c r="C1130" s="6"/>
      <c r="D1130" s="6"/>
      <c r="E1130" s="5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</row>
    <row r="1131" spans="1:117" s="10" customFormat="1" ht="15" x14ac:dyDescent="0.2">
      <c r="A1131" s="6"/>
      <c r="B1131" s="6"/>
      <c r="C1131" s="6"/>
      <c r="D1131" s="6"/>
      <c r="E1131" s="5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</row>
    <row r="1132" spans="1:117" s="10" customFormat="1" ht="15" x14ac:dyDescent="0.2">
      <c r="A1132" s="6"/>
      <c r="B1132" s="6"/>
      <c r="C1132" s="6"/>
      <c r="D1132" s="6"/>
      <c r="E1132" s="5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</row>
    <row r="1133" spans="1:117" s="10" customFormat="1" ht="15" x14ac:dyDescent="0.2">
      <c r="A1133" s="6"/>
      <c r="B1133" s="6"/>
      <c r="C1133" s="6"/>
      <c r="D1133" s="6"/>
      <c r="E1133" s="5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</row>
    <row r="1134" spans="1:117" s="10" customFormat="1" ht="15" x14ac:dyDescent="0.2">
      <c r="A1134" s="6"/>
      <c r="B1134" s="6"/>
      <c r="C1134" s="6"/>
      <c r="D1134" s="6"/>
      <c r="E1134" s="5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</row>
    <row r="1135" spans="1:117" s="10" customFormat="1" ht="15" x14ac:dyDescent="0.2">
      <c r="A1135" s="6"/>
      <c r="B1135" s="6"/>
      <c r="C1135" s="6"/>
      <c r="D1135" s="6"/>
      <c r="E1135" s="5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</row>
    <row r="1136" spans="1:117" s="10" customFormat="1" ht="15" x14ac:dyDescent="0.2">
      <c r="A1136" s="6"/>
      <c r="B1136" s="6"/>
      <c r="C1136" s="6"/>
      <c r="D1136" s="6"/>
      <c r="E1136" s="5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</row>
    <row r="1137" spans="1:117" s="10" customFormat="1" ht="15" x14ac:dyDescent="0.2">
      <c r="A1137" s="6"/>
      <c r="B1137" s="6"/>
      <c r="C1137" s="6"/>
      <c r="D1137" s="6"/>
      <c r="E1137" s="5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</row>
    <row r="1138" spans="1:117" s="10" customFormat="1" ht="15" x14ac:dyDescent="0.2">
      <c r="A1138" s="6"/>
      <c r="B1138" s="6"/>
      <c r="C1138" s="6"/>
      <c r="D1138" s="6"/>
      <c r="E1138" s="5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</row>
    <row r="1139" spans="1:117" s="10" customFormat="1" ht="15" x14ac:dyDescent="0.2">
      <c r="A1139" s="6"/>
      <c r="B1139" s="6"/>
      <c r="C1139" s="6"/>
      <c r="D1139" s="6"/>
      <c r="E1139" s="5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</row>
    <row r="1140" spans="1:117" s="10" customFormat="1" ht="15" x14ac:dyDescent="0.2">
      <c r="A1140" s="6"/>
      <c r="B1140" s="6"/>
      <c r="C1140" s="6"/>
      <c r="D1140" s="6"/>
      <c r="E1140" s="5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</row>
    <row r="1141" spans="1:117" s="10" customFormat="1" ht="15" x14ac:dyDescent="0.2">
      <c r="A1141" s="6"/>
      <c r="B1141" s="6"/>
      <c r="C1141" s="6"/>
      <c r="D1141" s="6"/>
      <c r="E1141" s="5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</row>
    <row r="1142" spans="1:117" s="10" customFormat="1" ht="15" x14ac:dyDescent="0.2">
      <c r="A1142" s="6"/>
      <c r="B1142" s="6"/>
      <c r="C1142" s="6"/>
      <c r="D1142" s="6"/>
      <c r="E1142" s="5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</row>
    <row r="1143" spans="1:117" s="10" customFormat="1" ht="15" x14ac:dyDescent="0.2">
      <c r="A1143" s="6"/>
      <c r="B1143" s="6"/>
      <c r="C1143" s="6"/>
      <c r="D1143" s="6"/>
      <c r="E1143" s="5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</row>
    <row r="1144" spans="1:117" s="10" customFormat="1" ht="15" x14ac:dyDescent="0.2">
      <c r="A1144" s="6"/>
      <c r="B1144" s="6"/>
      <c r="C1144" s="6"/>
      <c r="D1144" s="6"/>
      <c r="E1144" s="5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</row>
    <row r="1145" spans="1:117" s="10" customFormat="1" ht="15" x14ac:dyDescent="0.2">
      <c r="A1145" s="6"/>
      <c r="B1145" s="6"/>
      <c r="C1145" s="6"/>
      <c r="D1145" s="6"/>
      <c r="E1145" s="5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  <c r="CW1145" s="6"/>
      <c r="CX1145" s="6"/>
      <c r="CY1145" s="6"/>
      <c r="CZ1145" s="6"/>
      <c r="DA1145" s="6"/>
      <c r="DB1145" s="6"/>
      <c r="DC1145" s="6"/>
      <c r="DD1145" s="6"/>
      <c r="DE1145" s="6"/>
      <c r="DF1145" s="6"/>
      <c r="DG1145" s="6"/>
      <c r="DH1145" s="6"/>
      <c r="DI1145" s="6"/>
      <c r="DJ1145" s="6"/>
      <c r="DK1145" s="6"/>
      <c r="DL1145" s="6"/>
      <c r="DM1145" s="6"/>
    </row>
    <row r="1146" spans="1:117" s="10" customFormat="1" ht="15" x14ac:dyDescent="0.2">
      <c r="A1146" s="6"/>
      <c r="B1146" s="6"/>
      <c r="C1146" s="6"/>
      <c r="D1146" s="6"/>
      <c r="E1146" s="5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  <c r="CW1146" s="6"/>
      <c r="CX1146" s="6"/>
      <c r="CY1146" s="6"/>
      <c r="CZ1146" s="6"/>
      <c r="DA1146" s="6"/>
      <c r="DB1146" s="6"/>
      <c r="DC1146" s="6"/>
      <c r="DD1146" s="6"/>
      <c r="DE1146" s="6"/>
      <c r="DF1146" s="6"/>
      <c r="DG1146" s="6"/>
      <c r="DH1146" s="6"/>
      <c r="DI1146" s="6"/>
      <c r="DJ1146" s="6"/>
      <c r="DK1146" s="6"/>
      <c r="DL1146" s="6"/>
      <c r="DM1146" s="6"/>
    </row>
    <row r="1147" spans="1:117" s="10" customFormat="1" ht="15" x14ac:dyDescent="0.2">
      <c r="A1147" s="6"/>
      <c r="B1147" s="6"/>
      <c r="C1147" s="6"/>
      <c r="D1147" s="6"/>
      <c r="E1147" s="5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  <c r="CW1147" s="6"/>
      <c r="CX1147" s="6"/>
      <c r="CY1147" s="6"/>
      <c r="CZ1147" s="6"/>
      <c r="DA1147" s="6"/>
      <c r="DB1147" s="6"/>
      <c r="DC1147" s="6"/>
      <c r="DD1147" s="6"/>
      <c r="DE1147" s="6"/>
      <c r="DF1147" s="6"/>
      <c r="DG1147" s="6"/>
      <c r="DH1147" s="6"/>
      <c r="DI1147" s="6"/>
      <c r="DJ1147" s="6"/>
      <c r="DK1147" s="6"/>
      <c r="DL1147" s="6"/>
      <c r="DM1147" s="6"/>
    </row>
    <row r="1148" spans="1:117" s="10" customFormat="1" ht="15" x14ac:dyDescent="0.2">
      <c r="A1148" s="6"/>
      <c r="B1148" s="6"/>
      <c r="C1148" s="6"/>
      <c r="D1148" s="6"/>
      <c r="E1148" s="5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  <c r="CW1148" s="6"/>
      <c r="CX1148" s="6"/>
      <c r="CY1148" s="6"/>
      <c r="CZ1148" s="6"/>
      <c r="DA1148" s="6"/>
      <c r="DB1148" s="6"/>
      <c r="DC1148" s="6"/>
      <c r="DD1148" s="6"/>
      <c r="DE1148" s="6"/>
      <c r="DF1148" s="6"/>
      <c r="DG1148" s="6"/>
      <c r="DH1148" s="6"/>
      <c r="DI1148" s="6"/>
      <c r="DJ1148" s="6"/>
      <c r="DK1148" s="6"/>
      <c r="DL1148" s="6"/>
      <c r="DM1148" s="6"/>
    </row>
    <row r="1149" spans="1:117" s="10" customFormat="1" ht="15" x14ac:dyDescent="0.2">
      <c r="A1149" s="6"/>
      <c r="B1149" s="6"/>
      <c r="C1149" s="6"/>
      <c r="D1149" s="6"/>
      <c r="E1149" s="5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  <c r="CW1149" s="6"/>
      <c r="CX1149" s="6"/>
      <c r="CY1149" s="6"/>
      <c r="CZ1149" s="6"/>
      <c r="DA1149" s="6"/>
      <c r="DB1149" s="6"/>
      <c r="DC1149" s="6"/>
      <c r="DD1149" s="6"/>
      <c r="DE1149" s="6"/>
      <c r="DF1149" s="6"/>
      <c r="DG1149" s="6"/>
      <c r="DH1149" s="6"/>
      <c r="DI1149" s="6"/>
      <c r="DJ1149" s="6"/>
      <c r="DK1149" s="6"/>
      <c r="DL1149" s="6"/>
      <c r="DM1149" s="6"/>
    </row>
    <row r="1150" spans="1:117" s="10" customFormat="1" ht="15" x14ac:dyDescent="0.2">
      <c r="A1150" s="6"/>
      <c r="B1150" s="6"/>
      <c r="C1150" s="6"/>
      <c r="D1150" s="6"/>
      <c r="E1150" s="5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  <c r="CW1150" s="6"/>
      <c r="CX1150" s="6"/>
      <c r="CY1150" s="6"/>
      <c r="CZ1150" s="6"/>
      <c r="DA1150" s="6"/>
      <c r="DB1150" s="6"/>
      <c r="DC1150" s="6"/>
      <c r="DD1150" s="6"/>
      <c r="DE1150" s="6"/>
      <c r="DF1150" s="6"/>
      <c r="DG1150" s="6"/>
      <c r="DH1150" s="6"/>
      <c r="DI1150" s="6"/>
      <c r="DJ1150" s="6"/>
      <c r="DK1150" s="6"/>
      <c r="DL1150" s="6"/>
      <c r="DM1150" s="6"/>
    </row>
    <row r="1151" spans="1:117" s="10" customFormat="1" ht="15" x14ac:dyDescent="0.2">
      <c r="A1151" s="6"/>
      <c r="B1151" s="6"/>
      <c r="C1151" s="6"/>
      <c r="D1151" s="6"/>
      <c r="E1151" s="5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  <c r="CW1151" s="6"/>
      <c r="CX1151" s="6"/>
      <c r="CY1151" s="6"/>
      <c r="CZ1151" s="6"/>
      <c r="DA1151" s="6"/>
      <c r="DB1151" s="6"/>
      <c r="DC1151" s="6"/>
      <c r="DD1151" s="6"/>
      <c r="DE1151" s="6"/>
      <c r="DF1151" s="6"/>
      <c r="DG1151" s="6"/>
      <c r="DH1151" s="6"/>
      <c r="DI1151" s="6"/>
      <c r="DJ1151" s="6"/>
      <c r="DK1151" s="6"/>
      <c r="DL1151" s="6"/>
      <c r="DM1151" s="6"/>
    </row>
    <row r="1152" spans="1:117" s="10" customFormat="1" ht="15" x14ac:dyDescent="0.2">
      <c r="A1152" s="6"/>
      <c r="B1152" s="6"/>
      <c r="C1152" s="6"/>
      <c r="D1152" s="6"/>
      <c r="E1152" s="5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  <c r="CW1152" s="6"/>
      <c r="CX1152" s="6"/>
      <c r="CY1152" s="6"/>
      <c r="CZ1152" s="6"/>
      <c r="DA1152" s="6"/>
      <c r="DB1152" s="6"/>
      <c r="DC1152" s="6"/>
      <c r="DD1152" s="6"/>
      <c r="DE1152" s="6"/>
      <c r="DF1152" s="6"/>
      <c r="DG1152" s="6"/>
      <c r="DH1152" s="6"/>
      <c r="DI1152" s="6"/>
      <c r="DJ1152" s="6"/>
      <c r="DK1152" s="6"/>
      <c r="DL1152" s="6"/>
      <c r="DM1152" s="6"/>
    </row>
    <row r="1153" spans="1:117" s="10" customFormat="1" ht="15" x14ac:dyDescent="0.2">
      <c r="A1153" s="6"/>
      <c r="B1153" s="6"/>
      <c r="C1153" s="6"/>
      <c r="D1153" s="6"/>
      <c r="E1153" s="5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  <c r="CW1153" s="6"/>
      <c r="CX1153" s="6"/>
      <c r="CY1153" s="6"/>
      <c r="CZ1153" s="6"/>
      <c r="DA1153" s="6"/>
      <c r="DB1153" s="6"/>
      <c r="DC1153" s="6"/>
      <c r="DD1153" s="6"/>
      <c r="DE1153" s="6"/>
      <c r="DF1153" s="6"/>
      <c r="DG1153" s="6"/>
      <c r="DH1153" s="6"/>
      <c r="DI1153" s="6"/>
      <c r="DJ1153" s="6"/>
      <c r="DK1153" s="6"/>
      <c r="DL1153" s="6"/>
      <c r="DM1153" s="6"/>
    </row>
    <row r="1154" spans="1:117" s="10" customFormat="1" ht="15" x14ac:dyDescent="0.2">
      <c r="A1154" s="6"/>
      <c r="B1154" s="6"/>
      <c r="C1154" s="6"/>
      <c r="D1154" s="6"/>
      <c r="E1154" s="5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</row>
    <row r="1155" spans="1:117" s="10" customFormat="1" ht="15" x14ac:dyDescent="0.2">
      <c r="A1155" s="6"/>
      <c r="B1155" s="6"/>
      <c r="C1155" s="6"/>
      <c r="D1155" s="6"/>
      <c r="E1155" s="5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  <c r="CW1155" s="6"/>
      <c r="CX1155" s="6"/>
      <c r="CY1155" s="6"/>
      <c r="CZ1155" s="6"/>
      <c r="DA1155" s="6"/>
      <c r="DB1155" s="6"/>
      <c r="DC1155" s="6"/>
      <c r="DD1155" s="6"/>
      <c r="DE1155" s="6"/>
      <c r="DF1155" s="6"/>
      <c r="DG1155" s="6"/>
      <c r="DH1155" s="6"/>
      <c r="DI1155" s="6"/>
      <c r="DJ1155" s="6"/>
      <c r="DK1155" s="6"/>
      <c r="DL1155" s="6"/>
      <c r="DM1155" s="6"/>
    </row>
    <row r="1156" spans="1:117" s="10" customFormat="1" ht="15" x14ac:dyDescent="0.2">
      <c r="A1156" s="6"/>
      <c r="B1156" s="6"/>
      <c r="C1156" s="6"/>
      <c r="D1156" s="6"/>
      <c r="E1156" s="5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</row>
    <row r="1157" spans="1:117" s="10" customFormat="1" ht="15" x14ac:dyDescent="0.2">
      <c r="A1157" s="6"/>
      <c r="B1157" s="6"/>
      <c r="C1157" s="6"/>
      <c r="D1157" s="6"/>
      <c r="E1157" s="5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  <c r="CW1157" s="6"/>
      <c r="CX1157" s="6"/>
      <c r="CY1157" s="6"/>
      <c r="CZ1157" s="6"/>
      <c r="DA1157" s="6"/>
      <c r="DB1157" s="6"/>
      <c r="DC1157" s="6"/>
      <c r="DD1157" s="6"/>
      <c r="DE1157" s="6"/>
      <c r="DF1157" s="6"/>
      <c r="DG1157" s="6"/>
      <c r="DH1157" s="6"/>
      <c r="DI1157" s="6"/>
      <c r="DJ1157" s="6"/>
      <c r="DK1157" s="6"/>
      <c r="DL1157" s="6"/>
      <c r="DM1157" s="6"/>
    </row>
    <row r="1158" spans="1:117" s="10" customFormat="1" ht="15" x14ac:dyDescent="0.2">
      <c r="A1158" s="6"/>
      <c r="B1158" s="6"/>
      <c r="C1158" s="6"/>
      <c r="D1158" s="6"/>
      <c r="E1158" s="5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  <c r="CW1158" s="6"/>
      <c r="CX1158" s="6"/>
      <c r="CY1158" s="6"/>
      <c r="CZ1158" s="6"/>
      <c r="DA1158" s="6"/>
      <c r="DB1158" s="6"/>
      <c r="DC1158" s="6"/>
      <c r="DD1158" s="6"/>
      <c r="DE1158" s="6"/>
      <c r="DF1158" s="6"/>
      <c r="DG1158" s="6"/>
      <c r="DH1158" s="6"/>
      <c r="DI1158" s="6"/>
      <c r="DJ1158" s="6"/>
      <c r="DK1158" s="6"/>
      <c r="DL1158" s="6"/>
      <c r="DM1158" s="6"/>
    </row>
    <row r="1159" spans="1:117" s="10" customFormat="1" ht="15" x14ac:dyDescent="0.2">
      <c r="A1159" s="6"/>
      <c r="B1159" s="6"/>
      <c r="C1159" s="6"/>
      <c r="D1159" s="6"/>
      <c r="E1159" s="5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  <c r="CW1159" s="6"/>
      <c r="CX1159" s="6"/>
      <c r="CY1159" s="6"/>
      <c r="CZ1159" s="6"/>
      <c r="DA1159" s="6"/>
      <c r="DB1159" s="6"/>
      <c r="DC1159" s="6"/>
      <c r="DD1159" s="6"/>
      <c r="DE1159" s="6"/>
      <c r="DF1159" s="6"/>
      <c r="DG1159" s="6"/>
      <c r="DH1159" s="6"/>
      <c r="DI1159" s="6"/>
      <c r="DJ1159" s="6"/>
      <c r="DK1159" s="6"/>
      <c r="DL1159" s="6"/>
      <c r="DM1159" s="6"/>
    </row>
    <row r="1160" spans="1:117" s="10" customFormat="1" ht="15" x14ac:dyDescent="0.2">
      <c r="A1160" s="6"/>
      <c r="B1160" s="6"/>
      <c r="C1160" s="6"/>
      <c r="D1160" s="6"/>
      <c r="E1160" s="5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  <c r="CW1160" s="6"/>
      <c r="CX1160" s="6"/>
      <c r="CY1160" s="6"/>
      <c r="CZ1160" s="6"/>
      <c r="DA1160" s="6"/>
      <c r="DB1160" s="6"/>
      <c r="DC1160" s="6"/>
      <c r="DD1160" s="6"/>
      <c r="DE1160" s="6"/>
      <c r="DF1160" s="6"/>
      <c r="DG1160" s="6"/>
      <c r="DH1160" s="6"/>
      <c r="DI1160" s="6"/>
      <c r="DJ1160" s="6"/>
      <c r="DK1160" s="6"/>
      <c r="DL1160" s="6"/>
      <c r="DM1160" s="6"/>
    </row>
    <row r="1161" spans="1:117" s="10" customFormat="1" ht="15" x14ac:dyDescent="0.2">
      <c r="A1161" s="6"/>
      <c r="B1161" s="6"/>
      <c r="C1161" s="6"/>
      <c r="D1161" s="6"/>
      <c r="E1161" s="5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  <c r="CW1161" s="6"/>
      <c r="CX1161" s="6"/>
      <c r="CY1161" s="6"/>
      <c r="CZ1161" s="6"/>
      <c r="DA1161" s="6"/>
      <c r="DB1161" s="6"/>
      <c r="DC1161" s="6"/>
      <c r="DD1161" s="6"/>
      <c r="DE1161" s="6"/>
      <c r="DF1161" s="6"/>
      <c r="DG1161" s="6"/>
      <c r="DH1161" s="6"/>
      <c r="DI1161" s="6"/>
      <c r="DJ1161" s="6"/>
      <c r="DK1161" s="6"/>
      <c r="DL1161" s="6"/>
      <c r="DM1161" s="6"/>
    </row>
    <row r="1162" spans="1:117" s="10" customFormat="1" ht="15" x14ac:dyDescent="0.2">
      <c r="A1162" s="6"/>
      <c r="B1162" s="6"/>
      <c r="C1162" s="6"/>
      <c r="D1162" s="6"/>
      <c r="E1162" s="5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  <c r="CW1162" s="6"/>
      <c r="CX1162" s="6"/>
      <c r="CY1162" s="6"/>
      <c r="CZ1162" s="6"/>
      <c r="DA1162" s="6"/>
      <c r="DB1162" s="6"/>
      <c r="DC1162" s="6"/>
      <c r="DD1162" s="6"/>
      <c r="DE1162" s="6"/>
      <c r="DF1162" s="6"/>
      <c r="DG1162" s="6"/>
      <c r="DH1162" s="6"/>
      <c r="DI1162" s="6"/>
      <c r="DJ1162" s="6"/>
      <c r="DK1162" s="6"/>
      <c r="DL1162" s="6"/>
      <c r="DM1162" s="6"/>
    </row>
    <row r="1163" spans="1:117" s="10" customFormat="1" ht="15" x14ac:dyDescent="0.2">
      <c r="A1163" s="6"/>
      <c r="B1163" s="6"/>
      <c r="C1163" s="6"/>
      <c r="D1163" s="6"/>
      <c r="E1163" s="5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  <c r="CW1163" s="6"/>
      <c r="CX1163" s="6"/>
      <c r="CY1163" s="6"/>
      <c r="CZ1163" s="6"/>
      <c r="DA1163" s="6"/>
      <c r="DB1163" s="6"/>
      <c r="DC1163" s="6"/>
      <c r="DD1163" s="6"/>
      <c r="DE1163" s="6"/>
      <c r="DF1163" s="6"/>
      <c r="DG1163" s="6"/>
      <c r="DH1163" s="6"/>
      <c r="DI1163" s="6"/>
      <c r="DJ1163" s="6"/>
      <c r="DK1163" s="6"/>
      <c r="DL1163" s="6"/>
      <c r="DM1163" s="6"/>
    </row>
    <row r="1164" spans="1:117" s="10" customFormat="1" ht="15" x14ac:dyDescent="0.2">
      <c r="A1164" s="6"/>
      <c r="B1164" s="6"/>
      <c r="C1164" s="6"/>
      <c r="D1164" s="6"/>
      <c r="E1164" s="5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  <c r="CW1164" s="6"/>
      <c r="CX1164" s="6"/>
      <c r="CY1164" s="6"/>
      <c r="CZ1164" s="6"/>
      <c r="DA1164" s="6"/>
      <c r="DB1164" s="6"/>
      <c r="DC1164" s="6"/>
      <c r="DD1164" s="6"/>
      <c r="DE1164" s="6"/>
      <c r="DF1164" s="6"/>
      <c r="DG1164" s="6"/>
      <c r="DH1164" s="6"/>
      <c r="DI1164" s="6"/>
      <c r="DJ1164" s="6"/>
      <c r="DK1164" s="6"/>
      <c r="DL1164" s="6"/>
      <c r="DM1164" s="6"/>
    </row>
    <row r="1165" spans="1:117" s="10" customFormat="1" ht="15" x14ac:dyDescent="0.2">
      <c r="A1165" s="6"/>
      <c r="B1165" s="6"/>
      <c r="C1165" s="6"/>
      <c r="D1165" s="6"/>
      <c r="E1165" s="5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  <c r="CW1165" s="6"/>
      <c r="CX1165" s="6"/>
      <c r="CY1165" s="6"/>
      <c r="CZ1165" s="6"/>
      <c r="DA1165" s="6"/>
      <c r="DB1165" s="6"/>
      <c r="DC1165" s="6"/>
      <c r="DD1165" s="6"/>
      <c r="DE1165" s="6"/>
      <c r="DF1165" s="6"/>
      <c r="DG1165" s="6"/>
      <c r="DH1165" s="6"/>
      <c r="DI1165" s="6"/>
      <c r="DJ1165" s="6"/>
      <c r="DK1165" s="6"/>
      <c r="DL1165" s="6"/>
      <c r="DM1165" s="6"/>
    </row>
    <row r="1166" spans="1:117" s="10" customFormat="1" ht="15" x14ac:dyDescent="0.2">
      <c r="A1166" s="6"/>
      <c r="B1166" s="6"/>
      <c r="C1166" s="6"/>
      <c r="D1166" s="6"/>
      <c r="E1166" s="5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  <c r="CW1166" s="6"/>
      <c r="CX1166" s="6"/>
      <c r="CY1166" s="6"/>
      <c r="CZ1166" s="6"/>
      <c r="DA1166" s="6"/>
      <c r="DB1166" s="6"/>
      <c r="DC1166" s="6"/>
      <c r="DD1166" s="6"/>
      <c r="DE1166" s="6"/>
      <c r="DF1166" s="6"/>
      <c r="DG1166" s="6"/>
      <c r="DH1166" s="6"/>
      <c r="DI1166" s="6"/>
      <c r="DJ1166" s="6"/>
      <c r="DK1166" s="6"/>
      <c r="DL1166" s="6"/>
      <c r="DM1166" s="6"/>
    </row>
    <row r="1167" spans="1:117" s="10" customFormat="1" ht="15" x14ac:dyDescent="0.2">
      <c r="A1167" s="6"/>
      <c r="B1167" s="6"/>
      <c r="C1167" s="6"/>
      <c r="D1167" s="6"/>
      <c r="E1167" s="5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  <c r="CW1167" s="6"/>
      <c r="CX1167" s="6"/>
      <c r="CY1167" s="6"/>
      <c r="CZ1167" s="6"/>
      <c r="DA1167" s="6"/>
      <c r="DB1167" s="6"/>
      <c r="DC1167" s="6"/>
      <c r="DD1167" s="6"/>
      <c r="DE1167" s="6"/>
      <c r="DF1167" s="6"/>
      <c r="DG1167" s="6"/>
      <c r="DH1167" s="6"/>
      <c r="DI1167" s="6"/>
      <c r="DJ1167" s="6"/>
      <c r="DK1167" s="6"/>
      <c r="DL1167" s="6"/>
      <c r="DM1167" s="6"/>
    </row>
    <row r="1168" spans="1:117" s="10" customFormat="1" ht="15" x14ac:dyDescent="0.2">
      <c r="A1168" s="6"/>
      <c r="B1168" s="6"/>
      <c r="C1168" s="6"/>
      <c r="D1168" s="6"/>
      <c r="E1168" s="5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  <c r="CW1168" s="6"/>
      <c r="CX1168" s="6"/>
      <c r="CY1168" s="6"/>
      <c r="CZ1168" s="6"/>
      <c r="DA1168" s="6"/>
      <c r="DB1168" s="6"/>
      <c r="DC1168" s="6"/>
      <c r="DD1168" s="6"/>
      <c r="DE1168" s="6"/>
      <c r="DF1168" s="6"/>
      <c r="DG1168" s="6"/>
      <c r="DH1168" s="6"/>
      <c r="DI1168" s="6"/>
      <c r="DJ1168" s="6"/>
      <c r="DK1168" s="6"/>
      <c r="DL1168" s="6"/>
      <c r="DM1168" s="6"/>
    </row>
    <row r="1169" spans="1:117" s="10" customFormat="1" ht="15" x14ac:dyDescent="0.2">
      <c r="A1169" s="6"/>
      <c r="B1169" s="6"/>
      <c r="C1169" s="6"/>
      <c r="D1169" s="6"/>
      <c r="E1169" s="5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</row>
    <row r="1170" spans="1:117" s="10" customFormat="1" ht="15" x14ac:dyDescent="0.2">
      <c r="A1170" s="6"/>
      <c r="B1170" s="6"/>
      <c r="C1170" s="6"/>
      <c r="D1170" s="6"/>
      <c r="E1170" s="5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</row>
    <row r="1171" spans="1:117" s="10" customFormat="1" ht="15" x14ac:dyDescent="0.2">
      <c r="A1171" s="6"/>
      <c r="B1171" s="6"/>
      <c r="C1171" s="6"/>
      <c r="D1171" s="6"/>
      <c r="E1171" s="5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</row>
    <row r="1172" spans="1:117" s="10" customFormat="1" ht="15" x14ac:dyDescent="0.2">
      <c r="A1172" s="6"/>
      <c r="B1172" s="6"/>
      <c r="C1172" s="6"/>
      <c r="D1172" s="6"/>
      <c r="E1172" s="5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</row>
    <row r="1173" spans="1:117" s="10" customFormat="1" ht="15" x14ac:dyDescent="0.2">
      <c r="A1173" s="6"/>
      <c r="B1173" s="6"/>
      <c r="C1173" s="6"/>
      <c r="D1173" s="6"/>
      <c r="E1173" s="5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  <c r="CW1173" s="6"/>
      <c r="CX1173" s="6"/>
      <c r="CY1173" s="6"/>
      <c r="CZ1173" s="6"/>
      <c r="DA1173" s="6"/>
      <c r="DB1173" s="6"/>
      <c r="DC1173" s="6"/>
      <c r="DD1173" s="6"/>
      <c r="DE1173" s="6"/>
      <c r="DF1173" s="6"/>
      <c r="DG1173" s="6"/>
      <c r="DH1173" s="6"/>
      <c r="DI1173" s="6"/>
      <c r="DJ1173" s="6"/>
      <c r="DK1173" s="6"/>
      <c r="DL1173" s="6"/>
      <c r="DM1173" s="6"/>
    </row>
    <row r="1174" spans="1:117" s="10" customFormat="1" ht="15" x14ac:dyDescent="0.2">
      <c r="A1174" s="6"/>
      <c r="B1174" s="6"/>
      <c r="C1174" s="6"/>
      <c r="D1174" s="6"/>
      <c r="E1174" s="5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  <c r="CW1174" s="6"/>
      <c r="CX1174" s="6"/>
      <c r="CY1174" s="6"/>
      <c r="CZ1174" s="6"/>
      <c r="DA1174" s="6"/>
      <c r="DB1174" s="6"/>
      <c r="DC1174" s="6"/>
      <c r="DD1174" s="6"/>
      <c r="DE1174" s="6"/>
      <c r="DF1174" s="6"/>
      <c r="DG1174" s="6"/>
      <c r="DH1174" s="6"/>
      <c r="DI1174" s="6"/>
      <c r="DJ1174" s="6"/>
      <c r="DK1174" s="6"/>
      <c r="DL1174" s="6"/>
      <c r="DM1174" s="6"/>
    </row>
    <row r="1175" spans="1:117" s="10" customFormat="1" ht="15" x14ac:dyDescent="0.2">
      <c r="A1175" s="6"/>
      <c r="B1175" s="6"/>
      <c r="C1175" s="6"/>
      <c r="D1175" s="6"/>
      <c r="E1175" s="5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  <c r="CW1175" s="6"/>
      <c r="CX1175" s="6"/>
      <c r="CY1175" s="6"/>
      <c r="CZ1175" s="6"/>
      <c r="DA1175" s="6"/>
      <c r="DB1175" s="6"/>
      <c r="DC1175" s="6"/>
      <c r="DD1175" s="6"/>
      <c r="DE1175" s="6"/>
      <c r="DF1175" s="6"/>
      <c r="DG1175" s="6"/>
      <c r="DH1175" s="6"/>
      <c r="DI1175" s="6"/>
      <c r="DJ1175" s="6"/>
      <c r="DK1175" s="6"/>
      <c r="DL1175" s="6"/>
      <c r="DM1175" s="6"/>
    </row>
    <row r="1176" spans="1:117" s="10" customFormat="1" ht="15" x14ac:dyDescent="0.2">
      <c r="A1176" s="6"/>
      <c r="B1176" s="6"/>
      <c r="C1176" s="6"/>
      <c r="D1176" s="6"/>
      <c r="E1176" s="5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  <c r="CW1176" s="6"/>
      <c r="CX1176" s="6"/>
      <c r="CY1176" s="6"/>
      <c r="CZ1176" s="6"/>
      <c r="DA1176" s="6"/>
      <c r="DB1176" s="6"/>
      <c r="DC1176" s="6"/>
      <c r="DD1176" s="6"/>
      <c r="DE1176" s="6"/>
      <c r="DF1176" s="6"/>
      <c r="DG1176" s="6"/>
      <c r="DH1176" s="6"/>
      <c r="DI1176" s="6"/>
      <c r="DJ1176" s="6"/>
      <c r="DK1176" s="6"/>
      <c r="DL1176" s="6"/>
      <c r="DM1176" s="6"/>
    </row>
    <row r="1177" spans="1:117" s="10" customFormat="1" ht="15" x14ac:dyDescent="0.2">
      <c r="A1177" s="6"/>
      <c r="B1177" s="6"/>
      <c r="C1177" s="6"/>
      <c r="D1177" s="6"/>
      <c r="E1177" s="5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  <c r="CW1177" s="6"/>
      <c r="CX1177" s="6"/>
      <c r="CY1177" s="6"/>
      <c r="CZ1177" s="6"/>
      <c r="DA1177" s="6"/>
      <c r="DB1177" s="6"/>
      <c r="DC1177" s="6"/>
      <c r="DD1177" s="6"/>
      <c r="DE1177" s="6"/>
      <c r="DF1177" s="6"/>
      <c r="DG1177" s="6"/>
      <c r="DH1177" s="6"/>
      <c r="DI1177" s="6"/>
      <c r="DJ1177" s="6"/>
      <c r="DK1177" s="6"/>
      <c r="DL1177" s="6"/>
      <c r="DM1177" s="6"/>
    </row>
    <row r="1178" spans="1:117" s="10" customFormat="1" ht="15" x14ac:dyDescent="0.2">
      <c r="A1178" s="6"/>
      <c r="B1178" s="6"/>
      <c r="C1178" s="6"/>
      <c r="D1178" s="6"/>
      <c r="E1178" s="5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  <c r="CW1178" s="6"/>
      <c r="CX1178" s="6"/>
      <c r="CY1178" s="6"/>
      <c r="CZ1178" s="6"/>
      <c r="DA1178" s="6"/>
      <c r="DB1178" s="6"/>
      <c r="DC1178" s="6"/>
      <c r="DD1178" s="6"/>
      <c r="DE1178" s="6"/>
      <c r="DF1178" s="6"/>
      <c r="DG1178" s="6"/>
      <c r="DH1178" s="6"/>
      <c r="DI1178" s="6"/>
      <c r="DJ1178" s="6"/>
      <c r="DK1178" s="6"/>
      <c r="DL1178" s="6"/>
      <c r="DM1178" s="6"/>
    </row>
    <row r="1179" spans="1:117" s="10" customFormat="1" ht="15" x14ac:dyDescent="0.2">
      <c r="A1179" s="6"/>
      <c r="B1179" s="6"/>
      <c r="C1179" s="6"/>
      <c r="D1179" s="6"/>
      <c r="E1179" s="5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</row>
    <row r="1180" spans="1:117" s="10" customFormat="1" ht="15" x14ac:dyDescent="0.2">
      <c r="A1180" s="6"/>
      <c r="B1180" s="6"/>
      <c r="C1180" s="6"/>
      <c r="D1180" s="6"/>
      <c r="E1180" s="5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</row>
    <row r="1181" spans="1:117" s="10" customFormat="1" ht="15" x14ac:dyDescent="0.2">
      <c r="A1181" s="6"/>
      <c r="B1181" s="6"/>
      <c r="C1181" s="6"/>
      <c r="D1181" s="6"/>
      <c r="E1181" s="5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  <c r="CW1181" s="6"/>
      <c r="CX1181" s="6"/>
      <c r="CY1181" s="6"/>
      <c r="CZ1181" s="6"/>
      <c r="DA1181" s="6"/>
      <c r="DB1181" s="6"/>
      <c r="DC1181" s="6"/>
      <c r="DD1181" s="6"/>
      <c r="DE1181" s="6"/>
      <c r="DF1181" s="6"/>
      <c r="DG1181" s="6"/>
      <c r="DH1181" s="6"/>
      <c r="DI1181" s="6"/>
      <c r="DJ1181" s="6"/>
      <c r="DK1181" s="6"/>
      <c r="DL1181" s="6"/>
      <c r="DM1181" s="6"/>
    </row>
    <row r="1182" spans="1:117" s="10" customFormat="1" ht="15" x14ac:dyDescent="0.2">
      <c r="A1182" s="6"/>
      <c r="B1182" s="6"/>
      <c r="C1182" s="6"/>
      <c r="D1182" s="6"/>
      <c r="E1182" s="5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  <c r="CW1182" s="6"/>
      <c r="CX1182" s="6"/>
      <c r="CY1182" s="6"/>
      <c r="CZ1182" s="6"/>
      <c r="DA1182" s="6"/>
      <c r="DB1182" s="6"/>
      <c r="DC1182" s="6"/>
      <c r="DD1182" s="6"/>
      <c r="DE1182" s="6"/>
      <c r="DF1182" s="6"/>
      <c r="DG1182" s="6"/>
      <c r="DH1182" s="6"/>
      <c r="DI1182" s="6"/>
      <c r="DJ1182" s="6"/>
      <c r="DK1182" s="6"/>
      <c r="DL1182" s="6"/>
      <c r="DM1182" s="6"/>
    </row>
    <row r="1183" spans="1:117" s="10" customFormat="1" ht="15" x14ac:dyDescent="0.2">
      <c r="A1183" s="6"/>
      <c r="B1183" s="6"/>
      <c r="C1183" s="6"/>
      <c r="D1183" s="6"/>
      <c r="E1183" s="5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  <c r="CW1183" s="6"/>
      <c r="CX1183" s="6"/>
      <c r="CY1183" s="6"/>
      <c r="CZ1183" s="6"/>
      <c r="DA1183" s="6"/>
      <c r="DB1183" s="6"/>
      <c r="DC1183" s="6"/>
      <c r="DD1183" s="6"/>
      <c r="DE1183" s="6"/>
      <c r="DF1183" s="6"/>
      <c r="DG1183" s="6"/>
      <c r="DH1183" s="6"/>
      <c r="DI1183" s="6"/>
      <c r="DJ1183" s="6"/>
      <c r="DK1183" s="6"/>
      <c r="DL1183" s="6"/>
      <c r="DM1183" s="6"/>
    </row>
    <row r="1184" spans="1:117" s="10" customFormat="1" ht="15" x14ac:dyDescent="0.2">
      <c r="A1184" s="6"/>
      <c r="B1184" s="6"/>
      <c r="C1184" s="6"/>
      <c r="D1184" s="6"/>
      <c r="E1184" s="5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</row>
    <row r="1185" spans="1:117" s="10" customFormat="1" ht="15" x14ac:dyDescent="0.2">
      <c r="A1185" s="6"/>
      <c r="B1185" s="6"/>
      <c r="C1185" s="6"/>
      <c r="D1185" s="6"/>
      <c r="E1185" s="5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</row>
    <row r="1186" spans="1:117" s="10" customFormat="1" ht="15" x14ac:dyDescent="0.2">
      <c r="A1186" s="6"/>
      <c r="B1186" s="6"/>
      <c r="C1186" s="6"/>
      <c r="D1186" s="6"/>
      <c r="E1186" s="5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  <c r="CW1186" s="6"/>
      <c r="CX1186" s="6"/>
      <c r="CY1186" s="6"/>
      <c r="CZ1186" s="6"/>
      <c r="DA1186" s="6"/>
      <c r="DB1186" s="6"/>
      <c r="DC1186" s="6"/>
      <c r="DD1186" s="6"/>
      <c r="DE1186" s="6"/>
      <c r="DF1186" s="6"/>
      <c r="DG1186" s="6"/>
      <c r="DH1186" s="6"/>
      <c r="DI1186" s="6"/>
      <c r="DJ1186" s="6"/>
      <c r="DK1186" s="6"/>
      <c r="DL1186" s="6"/>
      <c r="DM1186" s="6"/>
    </row>
    <row r="1187" spans="1:117" s="10" customFormat="1" ht="15" x14ac:dyDescent="0.2">
      <c r="A1187" s="6"/>
      <c r="B1187" s="6"/>
      <c r="C1187" s="6"/>
      <c r="D1187" s="6"/>
      <c r="E1187" s="5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</row>
    <row r="1188" spans="1:117" s="10" customFormat="1" ht="15" x14ac:dyDescent="0.2">
      <c r="A1188" s="6"/>
      <c r="B1188" s="6"/>
      <c r="C1188" s="6"/>
      <c r="D1188" s="6"/>
      <c r="E1188" s="5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</row>
    <row r="1189" spans="1:117" s="10" customFormat="1" ht="15" x14ac:dyDescent="0.2">
      <c r="A1189" s="6"/>
      <c r="B1189" s="6"/>
      <c r="C1189" s="6"/>
      <c r="D1189" s="6"/>
      <c r="E1189" s="5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  <c r="CW1189" s="6"/>
      <c r="CX1189" s="6"/>
      <c r="CY1189" s="6"/>
      <c r="CZ1189" s="6"/>
      <c r="DA1189" s="6"/>
      <c r="DB1189" s="6"/>
      <c r="DC1189" s="6"/>
      <c r="DD1189" s="6"/>
      <c r="DE1189" s="6"/>
      <c r="DF1189" s="6"/>
      <c r="DG1189" s="6"/>
      <c r="DH1189" s="6"/>
      <c r="DI1189" s="6"/>
      <c r="DJ1189" s="6"/>
      <c r="DK1189" s="6"/>
      <c r="DL1189" s="6"/>
      <c r="DM1189" s="6"/>
    </row>
    <row r="1190" spans="1:117" s="10" customFormat="1" ht="15" x14ac:dyDescent="0.2">
      <c r="A1190" s="6"/>
      <c r="B1190" s="6"/>
      <c r="C1190" s="6"/>
      <c r="D1190" s="6"/>
      <c r="E1190" s="5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</row>
    <row r="1191" spans="1:117" s="10" customFormat="1" ht="15" x14ac:dyDescent="0.2">
      <c r="A1191" s="6"/>
      <c r="B1191" s="6"/>
      <c r="C1191" s="6"/>
      <c r="D1191" s="6"/>
      <c r="E1191" s="5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  <c r="CW1191" s="6"/>
      <c r="CX1191" s="6"/>
      <c r="CY1191" s="6"/>
      <c r="CZ1191" s="6"/>
      <c r="DA1191" s="6"/>
      <c r="DB1191" s="6"/>
      <c r="DC1191" s="6"/>
      <c r="DD1191" s="6"/>
      <c r="DE1191" s="6"/>
      <c r="DF1191" s="6"/>
      <c r="DG1191" s="6"/>
      <c r="DH1191" s="6"/>
      <c r="DI1191" s="6"/>
      <c r="DJ1191" s="6"/>
      <c r="DK1191" s="6"/>
      <c r="DL1191" s="6"/>
      <c r="DM1191" s="6"/>
    </row>
    <row r="1192" spans="1:117" s="10" customFormat="1" ht="15" x14ac:dyDescent="0.2">
      <c r="A1192" s="6"/>
      <c r="B1192" s="6"/>
      <c r="C1192" s="6"/>
      <c r="D1192" s="6"/>
      <c r="E1192" s="5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</row>
    <row r="1193" spans="1:117" s="10" customFormat="1" ht="15" x14ac:dyDescent="0.2">
      <c r="A1193" s="6"/>
      <c r="B1193" s="6"/>
      <c r="C1193" s="6"/>
      <c r="D1193" s="6"/>
      <c r="E1193" s="5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</row>
    <row r="1194" spans="1:117" s="10" customFormat="1" ht="15" x14ac:dyDescent="0.2">
      <c r="A1194" s="6"/>
      <c r="B1194" s="6"/>
      <c r="C1194" s="6"/>
      <c r="D1194" s="6"/>
      <c r="E1194" s="5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</row>
    <row r="1195" spans="1:117" s="10" customFormat="1" ht="15" x14ac:dyDescent="0.2">
      <c r="A1195" s="6"/>
      <c r="B1195" s="6"/>
      <c r="C1195" s="6"/>
      <c r="D1195" s="6"/>
      <c r="E1195" s="5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</row>
    <row r="1196" spans="1:117" s="10" customFormat="1" ht="15" x14ac:dyDescent="0.2">
      <c r="A1196" s="6"/>
      <c r="B1196" s="6"/>
      <c r="C1196" s="6"/>
      <c r="D1196" s="6"/>
      <c r="E1196" s="5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  <c r="CW1196" s="6"/>
      <c r="CX1196" s="6"/>
      <c r="CY1196" s="6"/>
      <c r="CZ1196" s="6"/>
      <c r="DA1196" s="6"/>
      <c r="DB1196" s="6"/>
      <c r="DC1196" s="6"/>
      <c r="DD1196" s="6"/>
      <c r="DE1196" s="6"/>
      <c r="DF1196" s="6"/>
      <c r="DG1196" s="6"/>
      <c r="DH1196" s="6"/>
      <c r="DI1196" s="6"/>
      <c r="DJ1196" s="6"/>
      <c r="DK1196" s="6"/>
      <c r="DL1196" s="6"/>
      <c r="DM1196" s="6"/>
    </row>
    <row r="1197" spans="1:117" s="10" customFormat="1" ht="15" x14ac:dyDescent="0.2">
      <c r="A1197" s="6"/>
      <c r="B1197" s="6"/>
      <c r="C1197" s="6"/>
      <c r="D1197" s="6"/>
      <c r="E1197" s="5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</row>
    <row r="1198" spans="1:117" s="10" customFormat="1" ht="15" x14ac:dyDescent="0.2">
      <c r="A1198" s="6"/>
      <c r="B1198" s="6"/>
      <c r="C1198" s="6"/>
      <c r="D1198" s="6"/>
      <c r="E1198" s="5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  <c r="CW1198" s="6"/>
      <c r="CX1198" s="6"/>
      <c r="CY1198" s="6"/>
      <c r="CZ1198" s="6"/>
      <c r="DA1198" s="6"/>
      <c r="DB1198" s="6"/>
      <c r="DC1198" s="6"/>
      <c r="DD1198" s="6"/>
      <c r="DE1198" s="6"/>
      <c r="DF1198" s="6"/>
      <c r="DG1198" s="6"/>
      <c r="DH1198" s="6"/>
      <c r="DI1198" s="6"/>
      <c r="DJ1198" s="6"/>
      <c r="DK1198" s="6"/>
      <c r="DL1198" s="6"/>
      <c r="DM1198" s="6"/>
    </row>
    <row r="1199" spans="1:117" s="10" customFormat="1" ht="15" x14ac:dyDescent="0.2">
      <c r="A1199" s="6"/>
      <c r="B1199" s="6"/>
      <c r="C1199" s="6"/>
      <c r="D1199" s="6"/>
      <c r="E1199" s="5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  <c r="CW1199" s="6"/>
      <c r="CX1199" s="6"/>
      <c r="CY1199" s="6"/>
      <c r="CZ1199" s="6"/>
      <c r="DA1199" s="6"/>
      <c r="DB1199" s="6"/>
      <c r="DC1199" s="6"/>
      <c r="DD1199" s="6"/>
      <c r="DE1199" s="6"/>
      <c r="DF1199" s="6"/>
      <c r="DG1199" s="6"/>
      <c r="DH1199" s="6"/>
      <c r="DI1199" s="6"/>
      <c r="DJ1199" s="6"/>
      <c r="DK1199" s="6"/>
      <c r="DL1199" s="6"/>
      <c r="DM1199" s="6"/>
    </row>
    <row r="1200" spans="1:117" s="10" customFormat="1" ht="15" x14ac:dyDescent="0.2">
      <c r="A1200" s="6"/>
      <c r="B1200" s="6"/>
      <c r="C1200" s="6"/>
      <c r="D1200" s="6"/>
      <c r="E1200" s="5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  <c r="CW1200" s="6"/>
      <c r="CX1200" s="6"/>
      <c r="CY1200" s="6"/>
      <c r="CZ1200" s="6"/>
      <c r="DA1200" s="6"/>
      <c r="DB1200" s="6"/>
      <c r="DC1200" s="6"/>
      <c r="DD1200" s="6"/>
      <c r="DE1200" s="6"/>
      <c r="DF1200" s="6"/>
      <c r="DG1200" s="6"/>
      <c r="DH1200" s="6"/>
      <c r="DI1200" s="6"/>
      <c r="DJ1200" s="6"/>
      <c r="DK1200" s="6"/>
      <c r="DL1200" s="6"/>
      <c r="DM1200" s="6"/>
    </row>
    <row r="1201" spans="1:117" s="10" customFormat="1" ht="15" x14ac:dyDescent="0.2">
      <c r="A1201" s="6"/>
      <c r="B1201" s="6"/>
      <c r="C1201" s="6"/>
      <c r="D1201" s="6"/>
      <c r="E1201" s="5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  <c r="CW1201" s="6"/>
      <c r="CX1201" s="6"/>
      <c r="CY1201" s="6"/>
      <c r="CZ1201" s="6"/>
      <c r="DA1201" s="6"/>
      <c r="DB1201" s="6"/>
      <c r="DC1201" s="6"/>
      <c r="DD1201" s="6"/>
      <c r="DE1201" s="6"/>
      <c r="DF1201" s="6"/>
      <c r="DG1201" s="6"/>
      <c r="DH1201" s="6"/>
      <c r="DI1201" s="6"/>
      <c r="DJ1201" s="6"/>
      <c r="DK1201" s="6"/>
      <c r="DL1201" s="6"/>
      <c r="DM1201" s="6"/>
    </row>
    <row r="1202" spans="1:117" s="10" customFormat="1" ht="15" x14ac:dyDescent="0.2">
      <c r="A1202" s="6"/>
      <c r="B1202" s="6"/>
      <c r="C1202" s="6"/>
      <c r="D1202" s="6"/>
      <c r="E1202" s="5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  <c r="CW1202" s="6"/>
      <c r="CX1202" s="6"/>
      <c r="CY1202" s="6"/>
      <c r="CZ1202" s="6"/>
      <c r="DA1202" s="6"/>
      <c r="DB1202" s="6"/>
      <c r="DC1202" s="6"/>
      <c r="DD1202" s="6"/>
      <c r="DE1202" s="6"/>
      <c r="DF1202" s="6"/>
      <c r="DG1202" s="6"/>
      <c r="DH1202" s="6"/>
      <c r="DI1202" s="6"/>
      <c r="DJ1202" s="6"/>
      <c r="DK1202" s="6"/>
      <c r="DL1202" s="6"/>
      <c r="DM1202" s="6"/>
    </row>
    <row r="1203" spans="1:117" s="10" customFormat="1" ht="15" x14ac:dyDescent="0.2">
      <c r="A1203" s="6"/>
      <c r="B1203" s="6"/>
      <c r="C1203" s="6"/>
      <c r="D1203" s="6"/>
      <c r="E1203" s="5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  <c r="CW1203" s="6"/>
      <c r="CX1203" s="6"/>
      <c r="CY1203" s="6"/>
      <c r="CZ1203" s="6"/>
      <c r="DA1203" s="6"/>
      <c r="DB1203" s="6"/>
      <c r="DC1203" s="6"/>
      <c r="DD1203" s="6"/>
      <c r="DE1203" s="6"/>
      <c r="DF1203" s="6"/>
      <c r="DG1203" s="6"/>
      <c r="DH1203" s="6"/>
      <c r="DI1203" s="6"/>
      <c r="DJ1203" s="6"/>
      <c r="DK1203" s="6"/>
      <c r="DL1203" s="6"/>
      <c r="DM1203" s="6"/>
    </row>
    <row r="1204" spans="1:117" s="10" customFormat="1" ht="15" x14ac:dyDescent="0.2">
      <c r="A1204" s="6"/>
      <c r="B1204" s="6"/>
      <c r="C1204" s="6"/>
      <c r="D1204" s="6"/>
      <c r="E1204" s="5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  <c r="CW1204" s="6"/>
      <c r="CX1204" s="6"/>
      <c r="CY1204" s="6"/>
      <c r="CZ1204" s="6"/>
      <c r="DA1204" s="6"/>
      <c r="DB1204" s="6"/>
      <c r="DC1204" s="6"/>
      <c r="DD1204" s="6"/>
      <c r="DE1204" s="6"/>
      <c r="DF1204" s="6"/>
      <c r="DG1204" s="6"/>
      <c r="DH1204" s="6"/>
      <c r="DI1204" s="6"/>
      <c r="DJ1204" s="6"/>
      <c r="DK1204" s="6"/>
      <c r="DL1204" s="6"/>
      <c r="DM1204" s="6"/>
    </row>
    <row r="1205" spans="1:117" s="10" customFormat="1" ht="15" x14ac:dyDescent="0.2">
      <c r="A1205" s="6"/>
      <c r="B1205" s="6"/>
      <c r="C1205" s="6"/>
      <c r="D1205" s="6"/>
      <c r="E1205" s="5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  <c r="CW1205" s="6"/>
      <c r="CX1205" s="6"/>
      <c r="CY1205" s="6"/>
      <c r="CZ1205" s="6"/>
      <c r="DA1205" s="6"/>
      <c r="DB1205" s="6"/>
      <c r="DC1205" s="6"/>
      <c r="DD1205" s="6"/>
      <c r="DE1205" s="6"/>
      <c r="DF1205" s="6"/>
      <c r="DG1205" s="6"/>
      <c r="DH1205" s="6"/>
      <c r="DI1205" s="6"/>
      <c r="DJ1205" s="6"/>
      <c r="DK1205" s="6"/>
      <c r="DL1205" s="6"/>
      <c r="DM1205" s="6"/>
    </row>
    <row r="1206" spans="1:117" s="10" customFormat="1" ht="15" x14ac:dyDescent="0.2">
      <c r="A1206" s="6"/>
      <c r="B1206" s="6"/>
      <c r="C1206" s="6"/>
      <c r="D1206" s="6"/>
      <c r="E1206" s="5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  <c r="CW1206" s="6"/>
      <c r="CX1206" s="6"/>
      <c r="CY1206" s="6"/>
      <c r="CZ1206" s="6"/>
      <c r="DA1206" s="6"/>
      <c r="DB1206" s="6"/>
      <c r="DC1206" s="6"/>
      <c r="DD1206" s="6"/>
      <c r="DE1206" s="6"/>
      <c r="DF1206" s="6"/>
      <c r="DG1206" s="6"/>
      <c r="DH1206" s="6"/>
      <c r="DI1206" s="6"/>
      <c r="DJ1206" s="6"/>
      <c r="DK1206" s="6"/>
      <c r="DL1206" s="6"/>
      <c r="DM1206" s="6"/>
    </row>
    <row r="1207" spans="1:117" s="10" customFormat="1" ht="15" x14ac:dyDescent="0.2">
      <c r="A1207" s="6"/>
      <c r="B1207" s="6"/>
      <c r="C1207" s="6"/>
      <c r="D1207" s="6"/>
      <c r="E1207" s="5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  <c r="CW1207" s="6"/>
      <c r="CX1207" s="6"/>
      <c r="CY1207" s="6"/>
      <c r="CZ1207" s="6"/>
      <c r="DA1207" s="6"/>
      <c r="DB1207" s="6"/>
      <c r="DC1207" s="6"/>
      <c r="DD1207" s="6"/>
      <c r="DE1207" s="6"/>
      <c r="DF1207" s="6"/>
      <c r="DG1207" s="6"/>
      <c r="DH1207" s="6"/>
      <c r="DI1207" s="6"/>
      <c r="DJ1207" s="6"/>
      <c r="DK1207" s="6"/>
      <c r="DL1207" s="6"/>
      <c r="DM1207" s="6"/>
    </row>
    <row r="1208" spans="1:117" s="10" customFormat="1" ht="15" x14ac:dyDescent="0.2">
      <c r="A1208" s="6"/>
      <c r="B1208" s="6"/>
      <c r="C1208" s="6"/>
      <c r="D1208" s="6"/>
      <c r="E1208" s="5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  <c r="CW1208" s="6"/>
      <c r="CX1208" s="6"/>
      <c r="CY1208" s="6"/>
      <c r="CZ1208" s="6"/>
      <c r="DA1208" s="6"/>
      <c r="DB1208" s="6"/>
      <c r="DC1208" s="6"/>
      <c r="DD1208" s="6"/>
      <c r="DE1208" s="6"/>
      <c r="DF1208" s="6"/>
      <c r="DG1208" s="6"/>
      <c r="DH1208" s="6"/>
      <c r="DI1208" s="6"/>
      <c r="DJ1208" s="6"/>
      <c r="DK1208" s="6"/>
      <c r="DL1208" s="6"/>
      <c r="DM1208" s="6"/>
    </row>
    <row r="1209" spans="1:117" s="10" customFormat="1" ht="15" x14ac:dyDescent="0.2">
      <c r="A1209" s="6"/>
      <c r="B1209" s="6"/>
      <c r="C1209" s="6"/>
      <c r="D1209" s="6"/>
      <c r="E1209" s="5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</row>
    <row r="1210" spans="1:117" s="10" customFormat="1" ht="15" x14ac:dyDescent="0.2">
      <c r="A1210" s="6"/>
      <c r="B1210" s="6"/>
      <c r="C1210" s="6"/>
      <c r="D1210" s="6"/>
      <c r="E1210" s="5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  <c r="CW1210" s="6"/>
      <c r="CX1210" s="6"/>
      <c r="CY1210" s="6"/>
      <c r="CZ1210" s="6"/>
      <c r="DA1210" s="6"/>
      <c r="DB1210" s="6"/>
      <c r="DC1210" s="6"/>
      <c r="DD1210" s="6"/>
      <c r="DE1210" s="6"/>
      <c r="DF1210" s="6"/>
      <c r="DG1210" s="6"/>
      <c r="DH1210" s="6"/>
      <c r="DI1210" s="6"/>
      <c r="DJ1210" s="6"/>
      <c r="DK1210" s="6"/>
      <c r="DL1210" s="6"/>
      <c r="DM1210" s="6"/>
    </row>
    <row r="1211" spans="1:117" s="10" customFormat="1" ht="15" x14ac:dyDescent="0.2">
      <c r="A1211" s="6"/>
      <c r="B1211" s="6"/>
      <c r="C1211" s="6"/>
      <c r="D1211" s="6"/>
      <c r="E1211" s="5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  <c r="CW1211" s="6"/>
      <c r="CX1211" s="6"/>
      <c r="CY1211" s="6"/>
      <c r="CZ1211" s="6"/>
      <c r="DA1211" s="6"/>
      <c r="DB1211" s="6"/>
      <c r="DC1211" s="6"/>
      <c r="DD1211" s="6"/>
      <c r="DE1211" s="6"/>
      <c r="DF1211" s="6"/>
      <c r="DG1211" s="6"/>
      <c r="DH1211" s="6"/>
      <c r="DI1211" s="6"/>
      <c r="DJ1211" s="6"/>
      <c r="DK1211" s="6"/>
      <c r="DL1211" s="6"/>
      <c r="DM1211" s="6"/>
    </row>
    <row r="1212" spans="1:117" s="10" customFormat="1" ht="15" x14ac:dyDescent="0.2">
      <c r="A1212" s="6"/>
      <c r="B1212" s="6"/>
      <c r="C1212" s="6"/>
      <c r="D1212" s="6"/>
      <c r="E1212" s="5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  <c r="CW1212" s="6"/>
      <c r="CX1212" s="6"/>
      <c r="CY1212" s="6"/>
      <c r="CZ1212" s="6"/>
      <c r="DA1212" s="6"/>
      <c r="DB1212" s="6"/>
      <c r="DC1212" s="6"/>
      <c r="DD1212" s="6"/>
      <c r="DE1212" s="6"/>
      <c r="DF1212" s="6"/>
      <c r="DG1212" s="6"/>
      <c r="DH1212" s="6"/>
      <c r="DI1212" s="6"/>
      <c r="DJ1212" s="6"/>
      <c r="DK1212" s="6"/>
      <c r="DL1212" s="6"/>
      <c r="DM1212" s="6"/>
    </row>
    <row r="1213" spans="1:117" s="10" customFormat="1" ht="15" x14ac:dyDescent="0.2">
      <c r="A1213" s="6"/>
      <c r="B1213" s="6"/>
      <c r="C1213" s="6"/>
      <c r="D1213" s="6"/>
      <c r="E1213" s="5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  <c r="CW1213" s="6"/>
      <c r="CX1213" s="6"/>
      <c r="CY1213" s="6"/>
      <c r="CZ1213" s="6"/>
      <c r="DA1213" s="6"/>
      <c r="DB1213" s="6"/>
      <c r="DC1213" s="6"/>
      <c r="DD1213" s="6"/>
      <c r="DE1213" s="6"/>
      <c r="DF1213" s="6"/>
      <c r="DG1213" s="6"/>
      <c r="DH1213" s="6"/>
      <c r="DI1213" s="6"/>
      <c r="DJ1213" s="6"/>
      <c r="DK1213" s="6"/>
      <c r="DL1213" s="6"/>
      <c r="DM1213" s="6"/>
    </row>
    <row r="1214" spans="1:117" s="10" customFormat="1" ht="15" x14ac:dyDescent="0.2">
      <c r="A1214" s="6"/>
      <c r="B1214" s="6"/>
      <c r="C1214" s="6"/>
      <c r="D1214" s="6"/>
      <c r="E1214" s="5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  <c r="CW1214" s="6"/>
      <c r="CX1214" s="6"/>
      <c r="CY1214" s="6"/>
      <c r="CZ1214" s="6"/>
      <c r="DA1214" s="6"/>
      <c r="DB1214" s="6"/>
      <c r="DC1214" s="6"/>
      <c r="DD1214" s="6"/>
      <c r="DE1214" s="6"/>
      <c r="DF1214" s="6"/>
      <c r="DG1214" s="6"/>
      <c r="DH1214" s="6"/>
      <c r="DI1214" s="6"/>
      <c r="DJ1214" s="6"/>
      <c r="DK1214" s="6"/>
      <c r="DL1214" s="6"/>
      <c r="DM1214" s="6"/>
    </row>
    <row r="1215" spans="1:117" s="10" customFormat="1" ht="15" x14ac:dyDescent="0.2">
      <c r="A1215" s="6"/>
      <c r="B1215" s="6"/>
      <c r="C1215" s="6"/>
      <c r="D1215" s="6"/>
      <c r="E1215" s="5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  <c r="CW1215" s="6"/>
      <c r="CX1215" s="6"/>
      <c r="CY1215" s="6"/>
      <c r="CZ1215" s="6"/>
      <c r="DA1215" s="6"/>
      <c r="DB1215" s="6"/>
      <c r="DC1215" s="6"/>
      <c r="DD1215" s="6"/>
      <c r="DE1215" s="6"/>
      <c r="DF1215" s="6"/>
      <c r="DG1215" s="6"/>
      <c r="DH1215" s="6"/>
      <c r="DI1215" s="6"/>
      <c r="DJ1215" s="6"/>
      <c r="DK1215" s="6"/>
      <c r="DL1215" s="6"/>
      <c r="DM1215" s="6"/>
    </row>
    <row r="1216" spans="1:117" s="10" customFormat="1" ht="15" x14ac:dyDescent="0.2">
      <c r="A1216" s="6"/>
      <c r="B1216" s="6"/>
      <c r="C1216" s="6"/>
      <c r="D1216" s="6"/>
      <c r="E1216" s="5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  <c r="CW1216" s="6"/>
      <c r="CX1216" s="6"/>
      <c r="CY1216" s="6"/>
      <c r="CZ1216" s="6"/>
      <c r="DA1216" s="6"/>
      <c r="DB1216" s="6"/>
      <c r="DC1216" s="6"/>
      <c r="DD1216" s="6"/>
      <c r="DE1216" s="6"/>
      <c r="DF1216" s="6"/>
      <c r="DG1216" s="6"/>
      <c r="DH1216" s="6"/>
      <c r="DI1216" s="6"/>
      <c r="DJ1216" s="6"/>
      <c r="DK1216" s="6"/>
      <c r="DL1216" s="6"/>
      <c r="DM1216" s="6"/>
    </row>
    <row r="1217" spans="1:117" s="10" customFormat="1" ht="15" x14ac:dyDescent="0.2">
      <c r="A1217" s="6"/>
      <c r="B1217" s="6"/>
      <c r="C1217" s="6"/>
      <c r="D1217" s="6"/>
      <c r="E1217" s="5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  <c r="CW1217" s="6"/>
      <c r="CX1217" s="6"/>
      <c r="CY1217" s="6"/>
      <c r="CZ1217" s="6"/>
      <c r="DA1217" s="6"/>
      <c r="DB1217" s="6"/>
      <c r="DC1217" s="6"/>
      <c r="DD1217" s="6"/>
      <c r="DE1217" s="6"/>
      <c r="DF1217" s="6"/>
      <c r="DG1217" s="6"/>
      <c r="DH1217" s="6"/>
      <c r="DI1217" s="6"/>
      <c r="DJ1217" s="6"/>
      <c r="DK1217" s="6"/>
      <c r="DL1217" s="6"/>
      <c r="DM1217" s="6"/>
    </row>
    <row r="1218" spans="1:117" s="10" customFormat="1" ht="15" x14ac:dyDescent="0.2">
      <c r="A1218" s="6"/>
      <c r="B1218" s="6"/>
      <c r="C1218" s="6"/>
      <c r="D1218" s="6"/>
      <c r="E1218" s="5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  <c r="CW1218" s="6"/>
      <c r="CX1218" s="6"/>
      <c r="CY1218" s="6"/>
      <c r="CZ1218" s="6"/>
      <c r="DA1218" s="6"/>
      <c r="DB1218" s="6"/>
      <c r="DC1218" s="6"/>
      <c r="DD1218" s="6"/>
      <c r="DE1218" s="6"/>
      <c r="DF1218" s="6"/>
      <c r="DG1218" s="6"/>
      <c r="DH1218" s="6"/>
      <c r="DI1218" s="6"/>
      <c r="DJ1218" s="6"/>
      <c r="DK1218" s="6"/>
      <c r="DL1218" s="6"/>
      <c r="DM1218" s="6"/>
    </row>
    <row r="1219" spans="1:117" s="10" customFormat="1" ht="15" x14ac:dyDescent="0.2">
      <c r="A1219" s="6"/>
      <c r="B1219" s="6"/>
      <c r="C1219" s="6"/>
      <c r="D1219" s="6"/>
      <c r="E1219" s="5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  <c r="CW1219" s="6"/>
      <c r="CX1219" s="6"/>
      <c r="CY1219" s="6"/>
      <c r="CZ1219" s="6"/>
      <c r="DA1219" s="6"/>
      <c r="DB1219" s="6"/>
      <c r="DC1219" s="6"/>
      <c r="DD1219" s="6"/>
      <c r="DE1219" s="6"/>
      <c r="DF1219" s="6"/>
      <c r="DG1219" s="6"/>
      <c r="DH1219" s="6"/>
      <c r="DI1219" s="6"/>
      <c r="DJ1219" s="6"/>
      <c r="DK1219" s="6"/>
      <c r="DL1219" s="6"/>
      <c r="DM1219" s="6"/>
    </row>
    <row r="1220" spans="1:117" s="10" customFormat="1" ht="15" x14ac:dyDescent="0.2">
      <c r="A1220" s="6"/>
      <c r="B1220" s="6"/>
      <c r="C1220" s="6"/>
      <c r="D1220" s="6"/>
      <c r="E1220" s="5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  <c r="CU1220" s="6"/>
      <c r="CV1220" s="6"/>
      <c r="CW1220" s="6"/>
      <c r="CX1220" s="6"/>
      <c r="CY1220" s="6"/>
      <c r="CZ1220" s="6"/>
      <c r="DA1220" s="6"/>
      <c r="DB1220" s="6"/>
      <c r="DC1220" s="6"/>
      <c r="DD1220" s="6"/>
      <c r="DE1220" s="6"/>
      <c r="DF1220" s="6"/>
      <c r="DG1220" s="6"/>
      <c r="DH1220" s="6"/>
      <c r="DI1220" s="6"/>
      <c r="DJ1220" s="6"/>
      <c r="DK1220" s="6"/>
      <c r="DL1220" s="6"/>
      <c r="DM1220" s="6"/>
    </row>
    <row r="1221" spans="1:117" s="10" customFormat="1" ht="15" x14ac:dyDescent="0.2">
      <c r="A1221" s="6"/>
      <c r="B1221" s="6"/>
      <c r="C1221" s="6"/>
      <c r="D1221" s="6"/>
      <c r="E1221" s="5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  <c r="CU1221" s="6"/>
      <c r="CV1221" s="6"/>
      <c r="CW1221" s="6"/>
      <c r="CX1221" s="6"/>
      <c r="CY1221" s="6"/>
      <c r="CZ1221" s="6"/>
      <c r="DA1221" s="6"/>
      <c r="DB1221" s="6"/>
      <c r="DC1221" s="6"/>
      <c r="DD1221" s="6"/>
      <c r="DE1221" s="6"/>
      <c r="DF1221" s="6"/>
      <c r="DG1221" s="6"/>
      <c r="DH1221" s="6"/>
      <c r="DI1221" s="6"/>
      <c r="DJ1221" s="6"/>
      <c r="DK1221" s="6"/>
      <c r="DL1221" s="6"/>
      <c r="DM1221" s="6"/>
    </row>
    <row r="1222" spans="1:117" s="10" customFormat="1" ht="15" x14ac:dyDescent="0.2">
      <c r="A1222" s="6"/>
      <c r="B1222" s="6"/>
      <c r="C1222" s="6"/>
      <c r="D1222" s="6"/>
      <c r="E1222" s="5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  <c r="CU1222" s="6"/>
      <c r="CV1222" s="6"/>
      <c r="CW1222" s="6"/>
      <c r="CX1222" s="6"/>
      <c r="CY1222" s="6"/>
      <c r="CZ1222" s="6"/>
      <c r="DA1222" s="6"/>
      <c r="DB1222" s="6"/>
      <c r="DC1222" s="6"/>
      <c r="DD1222" s="6"/>
      <c r="DE1222" s="6"/>
      <c r="DF1222" s="6"/>
      <c r="DG1222" s="6"/>
      <c r="DH1222" s="6"/>
      <c r="DI1222" s="6"/>
      <c r="DJ1222" s="6"/>
      <c r="DK1222" s="6"/>
      <c r="DL1222" s="6"/>
      <c r="DM1222" s="6"/>
    </row>
    <row r="1223" spans="1:117" s="10" customFormat="1" ht="15" x14ac:dyDescent="0.2">
      <c r="A1223" s="6"/>
      <c r="B1223" s="6"/>
      <c r="C1223" s="6"/>
      <c r="D1223" s="6"/>
      <c r="E1223" s="5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  <c r="CU1223" s="6"/>
      <c r="CV1223" s="6"/>
      <c r="CW1223" s="6"/>
      <c r="CX1223" s="6"/>
      <c r="CY1223" s="6"/>
      <c r="CZ1223" s="6"/>
      <c r="DA1223" s="6"/>
      <c r="DB1223" s="6"/>
      <c r="DC1223" s="6"/>
      <c r="DD1223" s="6"/>
      <c r="DE1223" s="6"/>
      <c r="DF1223" s="6"/>
      <c r="DG1223" s="6"/>
      <c r="DH1223" s="6"/>
      <c r="DI1223" s="6"/>
      <c r="DJ1223" s="6"/>
      <c r="DK1223" s="6"/>
      <c r="DL1223" s="6"/>
      <c r="DM1223" s="6"/>
    </row>
    <row r="1224" spans="1:117" s="10" customFormat="1" ht="15" x14ac:dyDescent="0.2">
      <c r="A1224" s="6"/>
      <c r="B1224" s="6"/>
      <c r="C1224" s="6"/>
      <c r="D1224" s="6"/>
      <c r="E1224" s="5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  <c r="CU1224" s="6"/>
      <c r="CV1224" s="6"/>
      <c r="CW1224" s="6"/>
      <c r="CX1224" s="6"/>
      <c r="CY1224" s="6"/>
      <c r="CZ1224" s="6"/>
      <c r="DA1224" s="6"/>
      <c r="DB1224" s="6"/>
      <c r="DC1224" s="6"/>
      <c r="DD1224" s="6"/>
      <c r="DE1224" s="6"/>
      <c r="DF1224" s="6"/>
      <c r="DG1224" s="6"/>
      <c r="DH1224" s="6"/>
      <c r="DI1224" s="6"/>
      <c r="DJ1224" s="6"/>
      <c r="DK1224" s="6"/>
      <c r="DL1224" s="6"/>
      <c r="DM1224" s="6"/>
    </row>
    <row r="1225" spans="1:117" s="10" customFormat="1" ht="15" x14ac:dyDescent="0.2">
      <c r="A1225" s="6"/>
      <c r="B1225" s="6"/>
      <c r="C1225" s="6"/>
      <c r="D1225" s="6"/>
      <c r="E1225" s="5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  <c r="CW1225" s="6"/>
      <c r="CX1225" s="6"/>
      <c r="CY1225" s="6"/>
      <c r="CZ1225" s="6"/>
      <c r="DA1225" s="6"/>
      <c r="DB1225" s="6"/>
      <c r="DC1225" s="6"/>
      <c r="DD1225" s="6"/>
      <c r="DE1225" s="6"/>
      <c r="DF1225" s="6"/>
      <c r="DG1225" s="6"/>
      <c r="DH1225" s="6"/>
      <c r="DI1225" s="6"/>
      <c r="DJ1225" s="6"/>
      <c r="DK1225" s="6"/>
      <c r="DL1225" s="6"/>
      <c r="DM1225" s="6"/>
    </row>
    <row r="1226" spans="1:117" s="10" customFormat="1" ht="15" x14ac:dyDescent="0.2">
      <c r="A1226" s="6"/>
      <c r="B1226" s="6"/>
      <c r="C1226" s="6"/>
      <c r="D1226" s="6"/>
      <c r="E1226" s="5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  <c r="CU1226" s="6"/>
      <c r="CV1226" s="6"/>
      <c r="CW1226" s="6"/>
      <c r="CX1226" s="6"/>
      <c r="CY1226" s="6"/>
      <c r="CZ1226" s="6"/>
      <c r="DA1226" s="6"/>
      <c r="DB1226" s="6"/>
      <c r="DC1226" s="6"/>
      <c r="DD1226" s="6"/>
      <c r="DE1226" s="6"/>
      <c r="DF1226" s="6"/>
      <c r="DG1226" s="6"/>
      <c r="DH1226" s="6"/>
      <c r="DI1226" s="6"/>
      <c r="DJ1226" s="6"/>
      <c r="DK1226" s="6"/>
      <c r="DL1226" s="6"/>
      <c r="DM1226" s="6"/>
    </row>
    <row r="1227" spans="1:117" s="10" customFormat="1" ht="15" x14ac:dyDescent="0.2">
      <c r="A1227" s="6"/>
      <c r="B1227" s="6"/>
      <c r="C1227" s="6"/>
      <c r="D1227" s="6"/>
      <c r="E1227" s="5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  <c r="CU1227" s="6"/>
      <c r="CV1227" s="6"/>
      <c r="CW1227" s="6"/>
      <c r="CX1227" s="6"/>
      <c r="CY1227" s="6"/>
      <c r="CZ1227" s="6"/>
      <c r="DA1227" s="6"/>
      <c r="DB1227" s="6"/>
      <c r="DC1227" s="6"/>
      <c r="DD1227" s="6"/>
      <c r="DE1227" s="6"/>
      <c r="DF1227" s="6"/>
      <c r="DG1227" s="6"/>
      <c r="DH1227" s="6"/>
      <c r="DI1227" s="6"/>
      <c r="DJ1227" s="6"/>
      <c r="DK1227" s="6"/>
      <c r="DL1227" s="6"/>
      <c r="DM1227" s="6"/>
    </row>
    <row r="1228" spans="1:117" s="10" customFormat="1" ht="15" x14ac:dyDescent="0.2">
      <c r="A1228" s="6"/>
      <c r="B1228" s="6"/>
      <c r="C1228" s="6"/>
      <c r="D1228" s="6"/>
      <c r="E1228" s="5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  <c r="CU1228" s="6"/>
      <c r="CV1228" s="6"/>
      <c r="CW1228" s="6"/>
      <c r="CX1228" s="6"/>
      <c r="CY1228" s="6"/>
      <c r="CZ1228" s="6"/>
      <c r="DA1228" s="6"/>
      <c r="DB1228" s="6"/>
      <c r="DC1228" s="6"/>
      <c r="DD1228" s="6"/>
      <c r="DE1228" s="6"/>
      <c r="DF1228" s="6"/>
      <c r="DG1228" s="6"/>
      <c r="DH1228" s="6"/>
      <c r="DI1228" s="6"/>
      <c r="DJ1228" s="6"/>
      <c r="DK1228" s="6"/>
      <c r="DL1228" s="6"/>
      <c r="DM1228" s="6"/>
    </row>
    <row r="1229" spans="1:117" s="10" customFormat="1" ht="15" x14ac:dyDescent="0.2">
      <c r="A1229" s="6"/>
      <c r="B1229" s="6"/>
      <c r="C1229" s="6"/>
      <c r="D1229" s="6"/>
      <c r="E1229" s="5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  <c r="CU1229" s="6"/>
      <c r="CV1229" s="6"/>
      <c r="CW1229" s="6"/>
      <c r="CX1229" s="6"/>
      <c r="CY1229" s="6"/>
      <c r="CZ1229" s="6"/>
      <c r="DA1229" s="6"/>
      <c r="DB1229" s="6"/>
      <c r="DC1229" s="6"/>
      <c r="DD1229" s="6"/>
      <c r="DE1229" s="6"/>
      <c r="DF1229" s="6"/>
      <c r="DG1229" s="6"/>
      <c r="DH1229" s="6"/>
      <c r="DI1229" s="6"/>
      <c r="DJ1229" s="6"/>
      <c r="DK1229" s="6"/>
      <c r="DL1229" s="6"/>
      <c r="DM1229" s="6"/>
    </row>
    <row r="1230" spans="1:117" s="10" customFormat="1" ht="15" x14ac:dyDescent="0.2">
      <c r="A1230" s="6"/>
      <c r="B1230" s="6"/>
      <c r="C1230" s="6"/>
      <c r="D1230" s="6"/>
      <c r="E1230" s="5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  <c r="CU1230" s="6"/>
      <c r="CV1230" s="6"/>
      <c r="CW1230" s="6"/>
      <c r="CX1230" s="6"/>
      <c r="CY1230" s="6"/>
      <c r="CZ1230" s="6"/>
      <c r="DA1230" s="6"/>
      <c r="DB1230" s="6"/>
      <c r="DC1230" s="6"/>
      <c r="DD1230" s="6"/>
      <c r="DE1230" s="6"/>
      <c r="DF1230" s="6"/>
      <c r="DG1230" s="6"/>
      <c r="DH1230" s="6"/>
      <c r="DI1230" s="6"/>
      <c r="DJ1230" s="6"/>
      <c r="DK1230" s="6"/>
      <c r="DL1230" s="6"/>
      <c r="DM1230" s="6"/>
    </row>
    <row r="1231" spans="1:117" s="10" customFormat="1" ht="15" x14ac:dyDescent="0.2">
      <c r="A1231" s="6"/>
      <c r="B1231" s="6"/>
      <c r="C1231" s="6"/>
      <c r="D1231" s="6"/>
      <c r="E1231" s="5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  <c r="CU1231" s="6"/>
      <c r="CV1231" s="6"/>
      <c r="CW1231" s="6"/>
      <c r="CX1231" s="6"/>
      <c r="CY1231" s="6"/>
      <c r="CZ1231" s="6"/>
      <c r="DA1231" s="6"/>
      <c r="DB1231" s="6"/>
      <c r="DC1231" s="6"/>
      <c r="DD1231" s="6"/>
      <c r="DE1231" s="6"/>
      <c r="DF1231" s="6"/>
      <c r="DG1231" s="6"/>
      <c r="DH1231" s="6"/>
      <c r="DI1231" s="6"/>
      <c r="DJ1231" s="6"/>
      <c r="DK1231" s="6"/>
      <c r="DL1231" s="6"/>
      <c r="DM1231" s="6"/>
    </row>
    <row r="1232" spans="1:117" s="10" customFormat="1" ht="15" x14ac:dyDescent="0.2">
      <c r="A1232" s="6"/>
      <c r="B1232" s="6"/>
      <c r="C1232" s="6"/>
      <c r="D1232" s="6"/>
      <c r="E1232" s="5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  <c r="CW1232" s="6"/>
      <c r="CX1232" s="6"/>
      <c r="CY1232" s="6"/>
      <c r="CZ1232" s="6"/>
      <c r="DA1232" s="6"/>
      <c r="DB1232" s="6"/>
      <c r="DC1232" s="6"/>
      <c r="DD1232" s="6"/>
      <c r="DE1232" s="6"/>
      <c r="DF1232" s="6"/>
      <c r="DG1232" s="6"/>
      <c r="DH1232" s="6"/>
      <c r="DI1232" s="6"/>
      <c r="DJ1232" s="6"/>
      <c r="DK1232" s="6"/>
      <c r="DL1232" s="6"/>
      <c r="DM1232" s="6"/>
    </row>
    <row r="1233" spans="1:117" s="10" customFormat="1" ht="15" x14ac:dyDescent="0.2">
      <c r="A1233" s="6"/>
      <c r="B1233" s="6"/>
      <c r="C1233" s="6"/>
      <c r="D1233" s="6"/>
      <c r="E1233" s="5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  <c r="CU1233" s="6"/>
      <c r="CV1233" s="6"/>
      <c r="CW1233" s="6"/>
      <c r="CX1233" s="6"/>
      <c r="CY1233" s="6"/>
      <c r="CZ1233" s="6"/>
      <c r="DA1233" s="6"/>
      <c r="DB1233" s="6"/>
      <c r="DC1233" s="6"/>
      <c r="DD1233" s="6"/>
      <c r="DE1233" s="6"/>
      <c r="DF1233" s="6"/>
      <c r="DG1233" s="6"/>
      <c r="DH1233" s="6"/>
      <c r="DI1233" s="6"/>
      <c r="DJ1233" s="6"/>
      <c r="DK1233" s="6"/>
      <c r="DL1233" s="6"/>
      <c r="DM1233" s="6"/>
    </row>
    <row r="1234" spans="1:117" s="10" customFormat="1" ht="15" x14ac:dyDescent="0.2">
      <c r="A1234" s="6"/>
      <c r="B1234" s="6"/>
      <c r="C1234" s="6"/>
      <c r="D1234" s="6"/>
      <c r="E1234" s="5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  <c r="CU1234" s="6"/>
      <c r="CV1234" s="6"/>
      <c r="CW1234" s="6"/>
      <c r="CX1234" s="6"/>
      <c r="CY1234" s="6"/>
      <c r="CZ1234" s="6"/>
      <c r="DA1234" s="6"/>
      <c r="DB1234" s="6"/>
      <c r="DC1234" s="6"/>
      <c r="DD1234" s="6"/>
      <c r="DE1234" s="6"/>
      <c r="DF1234" s="6"/>
      <c r="DG1234" s="6"/>
      <c r="DH1234" s="6"/>
      <c r="DI1234" s="6"/>
      <c r="DJ1234" s="6"/>
      <c r="DK1234" s="6"/>
      <c r="DL1234" s="6"/>
      <c r="DM1234" s="6"/>
    </row>
    <row r="1235" spans="1:117" s="10" customFormat="1" ht="15" x14ac:dyDescent="0.2">
      <c r="A1235" s="6"/>
      <c r="B1235" s="6"/>
      <c r="C1235" s="6"/>
      <c r="D1235" s="6"/>
      <c r="E1235" s="5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  <c r="CU1235" s="6"/>
      <c r="CV1235" s="6"/>
      <c r="CW1235" s="6"/>
      <c r="CX1235" s="6"/>
      <c r="CY1235" s="6"/>
      <c r="CZ1235" s="6"/>
      <c r="DA1235" s="6"/>
      <c r="DB1235" s="6"/>
      <c r="DC1235" s="6"/>
      <c r="DD1235" s="6"/>
      <c r="DE1235" s="6"/>
      <c r="DF1235" s="6"/>
      <c r="DG1235" s="6"/>
      <c r="DH1235" s="6"/>
      <c r="DI1235" s="6"/>
      <c r="DJ1235" s="6"/>
      <c r="DK1235" s="6"/>
      <c r="DL1235" s="6"/>
      <c r="DM1235" s="6"/>
    </row>
    <row r="1236" spans="1:117" s="10" customFormat="1" ht="15" x14ac:dyDescent="0.2">
      <c r="A1236" s="6"/>
      <c r="B1236" s="6"/>
      <c r="C1236" s="6"/>
      <c r="D1236" s="6"/>
      <c r="E1236" s="5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  <c r="CU1236" s="6"/>
      <c r="CV1236" s="6"/>
      <c r="CW1236" s="6"/>
      <c r="CX1236" s="6"/>
      <c r="CY1236" s="6"/>
      <c r="CZ1236" s="6"/>
      <c r="DA1236" s="6"/>
      <c r="DB1236" s="6"/>
      <c r="DC1236" s="6"/>
      <c r="DD1236" s="6"/>
      <c r="DE1236" s="6"/>
      <c r="DF1236" s="6"/>
      <c r="DG1236" s="6"/>
      <c r="DH1236" s="6"/>
      <c r="DI1236" s="6"/>
      <c r="DJ1236" s="6"/>
      <c r="DK1236" s="6"/>
      <c r="DL1236" s="6"/>
      <c r="DM1236" s="6"/>
    </row>
    <row r="1237" spans="1:117" s="10" customFormat="1" ht="15" x14ac:dyDescent="0.2">
      <c r="A1237" s="6"/>
      <c r="B1237" s="6"/>
      <c r="C1237" s="6"/>
      <c r="D1237" s="6"/>
      <c r="E1237" s="5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  <c r="CU1237" s="6"/>
      <c r="CV1237" s="6"/>
      <c r="CW1237" s="6"/>
      <c r="CX1237" s="6"/>
      <c r="CY1237" s="6"/>
      <c r="CZ1237" s="6"/>
      <c r="DA1237" s="6"/>
      <c r="DB1237" s="6"/>
      <c r="DC1237" s="6"/>
      <c r="DD1237" s="6"/>
      <c r="DE1237" s="6"/>
      <c r="DF1237" s="6"/>
      <c r="DG1237" s="6"/>
      <c r="DH1237" s="6"/>
      <c r="DI1237" s="6"/>
      <c r="DJ1237" s="6"/>
      <c r="DK1237" s="6"/>
      <c r="DL1237" s="6"/>
      <c r="DM1237" s="6"/>
    </row>
    <row r="1238" spans="1:117" s="10" customFormat="1" ht="15" x14ac:dyDescent="0.2">
      <c r="A1238" s="6"/>
      <c r="B1238" s="6"/>
      <c r="C1238" s="6"/>
      <c r="D1238" s="6"/>
      <c r="E1238" s="5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  <c r="CU1238" s="6"/>
      <c r="CV1238" s="6"/>
      <c r="CW1238" s="6"/>
      <c r="CX1238" s="6"/>
      <c r="CY1238" s="6"/>
      <c r="CZ1238" s="6"/>
      <c r="DA1238" s="6"/>
      <c r="DB1238" s="6"/>
      <c r="DC1238" s="6"/>
      <c r="DD1238" s="6"/>
      <c r="DE1238" s="6"/>
      <c r="DF1238" s="6"/>
      <c r="DG1238" s="6"/>
      <c r="DH1238" s="6"/>
      <c r="DI1238" s="6"/>
      <c r="DJ1238" s="6"/>
      <c r="DK1238" s="6"/>
      <c r="DL1238" s="6"/>
      <c r="DM1238" s="6"/>
    </row>
    <row r="1239" spans="1:117" s="10" customFormat="1" ht="15" x14ac:dyDescent="0.2">
      <c r="A1239" s="6"/>
      <c r="B1239" s="6"/>
      <c r="C1239" s="6"/>
      <c r="D1239" s="6"/>
      <c r="E1239" s="5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  <c r="CU1239" s="6"/>
      <c r="CV1239" s="6"/>
      <c r="CW1239" s="6"/>
      <c r="CX1239" s="6"/>
      <c r="CY1239" s="6"/>
      <c r="CZ1239" s="6"/>
      <c r="DA1239" s="6"/>
      <c r="DB1239" s="6"/>
      <c r="DC1239" s="6"/>
      <c r="DD1239" s="6"/>
      <c r="DE1239" s="6"/>
      <c r="DF1239" s="6"/>
      <c r="DG1239" s="6"/>
      <c r="DH1239" s="6"/>
      <c r="DI1239" s="6"/>
      <c r="DJ1239" s="6"/>
      <c r="DK1239" s="6"/>
      <c r="DL1239" s="6"/>
      <c r="DM1239" s="6"/>
    </row>
    <row r="1240" spans="1:117" s="10" customFormat="1" ht="15" x14ac:dyDescent="0.2">
      <c r="A1240" s="6"/>
      <c r="B1240" s="6"/>
      <c r="C1240" s="6"/>
      <c r="D1240" s="6"/>
      <c r="E1240" s="5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  <c r="CU1240" s="6"/>
      <c r="CV1240" s="6"/>
      <c r="CW1240" s="6"/>
      <c r="CX1240" s="6"/>
      <c r="CY1240" s="6"/>
      <c r="CZ1240" s="6"/>
      <c r="DA1240" s="6"/>
      <c r="DB1240" s="6"/>
      <c r="DC1240" s="6"/>
      <c r="DD1240" s="6"/>
      <c r="DE1240" s="6"/>
      <c r="DF1240" s="6"/>
      <c r="DG1240" s="6"/>
      <c r="DH1240" s="6"/>
      <c r="DI1240" s="6"/>
      <c r="DJ1240" s="6"/>
      <c r="DK1240" s="6"/>
      <c r="DL1240" s="6"/>
      <c r="DM1240" s="6"/>
    </row>
    <row r="1241" spans="1:117" s="10" customFormat="1" ht="15" x14ac:dyDescent="0.2">
      <c r="A1241" s="6"/>
      <c r="B1241" s="6"/>
      <c r="C1241" s="6"/>
      <c r="D1241" s="6"/>
      <c r="E1241" s="5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  <c r="CU1241" s="6"/>
      <c r="CV1241" s="6"/>
      <c r="CW1241" s="6"/>
      <c r="CX1241" s="6"/>
      <c r="CY1241" s="6"/>
      <c r="CZ1241" s="6"/>
      <c r="DA1241" s="6"/>
      <c r="DB1241" s="6"/>
      <c r="DC1241" s="6"/>
      <c r="DD1241" s="6"/>
      <c r="DE1241" s="6"/>
      <c r="DF1241" s="6"/>
      <c r="DG1241" s="6"/>
      <c r="DH1241" s="6"/>
      <c r="DI1241" s="6"/>
      <c r="DJ1241" s="6"/>
      <c r="DK1241" s="6"/>
      <c r="DL1241" s="6"/>
      <c r="DM1241" s="6"/>
    </row>
    <row r="1242" spans="1:117" s="10" customFormat="1" ht="15" x14ac:dyDescent="0.2">
      <c r="A1242" s="6"/>
      <c r="B1242" s="6"/>
      <c r="C1242" s="6"/>
      <c r="D1242" s="6"/>
      <c r="E1242" s="5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  <c r="CW1242" s="6"/>
      <c r="CX1242" s="6"/>
      <c r="CY1242" s="6"/>
      <c r="CZ1242" s="6"/>
      <c r="DA1242" s="6"/>
      <c r="DB1242" s="6"/>
      <c r="DC1242" s="6"/>
      <c r="DD1242" s="6"/>
      <c r="DE1242" s="6"/>
      <c r="DF1242" s="6"/>
      <c r="DG1242" s="6"/>
      <c r="DH1242" s="6"/>
      <c r="DI1242" s="6"/>
      <c r="DJ1242" s="6"/>
      <c r="DK1242" s="6"/>
      <c r="DL1242" s="6"/>
      <c r="DM1242" s="6"/>
    </row>
    <row r="1243" spans="1:117" s="10" customFormat="1" ht="15" x14ac:dyDescent="0.2">
      <c r="A1243" s="6"/>
      <c r="B1243" s="6"/>
      <c r="C1243" s="6"/>
      <c r="D1243" s="6"/>
      <c r="E1243" s="5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  <c r="CW1243" s="6"/>
      <c r="CX1243" s="6"/>
      <c r="CY1243" s="6"/>
      <c r="CZ1243" s="6"/>
      <c r="DA1243" s="6"/>
      <c r="DB1243" s="6"/>
      <c r="DC1243" s="6"/>
      <c r="DD1243" s="6"/>
      <c r="DE1243" s="6"/>
      <c r="DF1243" s="6"/>
      <c r="DG1243" s="6"/>
      <c r="DH1243" s="6"/>
      <c r="DI1243" s="6"/>
      <c r="DJ1243" s="6"/>
      <c r="DK1243" s="6"/>
      <c r="DL1243" s="6"/>
      <c r="DM1243" s="6"/>
    </row>
    <row r="1244" spans="1:117" s="10" customFormat="1" ht="15" x14ac:dyDescent="0.2">
      <c r="A1244" s="6"/>
      <c r="B1244" s="6"/>
      <c r="C1244" s="6"/>
      <c r="D1244" s="6"/>
      <c r="E1244" s="5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  <c r="CW1244" s="6"/>
      <c r="CX1244" s="6"/>
      <c r="CY1244" s="6"/>
      <c r="CZ1244" s="6"/>
      <c r="DA1244" s="6"/>
      <c r="DB1244" s="6"/>
      <c r="DC1244" s="6"/>
      <c r="DD1244" s="6"/>
      <c r="DE1244" s="6"/>
      <c r="DF1244" s="6"/>
      <c r="DG1244" s="6"/>
      <c r="DH1244" s="6"/>
      <c r="DI1244" s="6"/>
      <c r="DJ1244" s="6"/>
      <c r="DK1244" s="6"/>
      <c r="DL1244" s="6"/>
      <c r="DM1244" s="6"/>
    </row>
    <row r="1245" spans="1:117" s="10" customFormat="1" ht="15" x14ac:dyDescent="0.2">
      <c r="A1245" s="6"/>
      <c r="B1245" s="6"/>
      <c r="C1245" s="6"/>
      <c r="D1245" s="6"/>
      <c r="E1245" s="5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  <c r="CU1245" s="6"/>
      <c r="CV1245" s="6"/>
      <c r="CW1245" s="6"/>
      <c r="CX1245" s="6"/>
      <c r="CY1245" s="6"/>
      <c r="CZ1245" s="6"/>
      <c r="DA1245" s="6"/>
      <c r="DB1245" s="6"/>
      <c r="DC1245" s="6"/>
      <c r="DD1245" s="6"/>
      <c r="DE1245" s="6"/>
      <c r="DF1245" s="6"/>
      <c r="DG1245" s="6"/>
      <c r="DH1245" s="6"/>
      <c r="DI1245" s="6"/>
      <c r="DJ1245" s="6"/>
      <c r="DK1245" s="6"/>
      <c r="DL1245" s="6"/>
      <c r="DM1245" s="6"/>
    </row>
    <row r="1246" spans="1:117" s="10" customFormat="1" ht="15" x14ac:dyDescent="0.2">
      <c r="A1246" s="6"/>
      <c r="B1246" s="6"/>
      <c r="C1246" s="6"/>
      <c r="D1246" s="6"/>
      <c r="E1246" s="5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  <c r="CU1246" s="6"/>
      <c r="CV1246" s="6"/>
      <c r="CW1246" s="6"/>
      <c r="CX1246" s="6"/>
      <c r="CY1246" s="6"/>
      <c r="CZ1246" s="6"/>
      <c r="DA1246" s="6"/>
      <c r="DB1246" s="6"/>
      <c r="DC1246" s="6"/>
      <c r="DD1246" s="6"/>
      <c r="DE1246" s="6"/>
      <c r="DF1246" s="6"/>
      <c r="DG1246" s="6"/>
      <c r="DH1246" s="6"/>
      <c r="DI1246" s="6"/>
      <c r="DJ1246" s="6"/>
      <c r="DK1246" s="6"/>
      <c r="DL1246" s="6"/>
      <c r="DM1246" s="6"/>
    </row>
    <row r="1247" spans="1:117" s="10" customFormat="1" ht="15" x14ac:dyDescent="0.2">
      <c r="A1247" s="6"/>
      <c r="B1247" s="6"/>
      <c r="C1247" s="6"/>
      <c r="D1247" s="6"/>
      <c r="E1247" s="5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  <c r="CU1247" s="6"/>
      <c r="CV1247" s="6"/>
      <c r="CW1247" s="6"/>
      <c r="CX1247" s="6"/>
      <c r="CY1247" s="6"/>
      <c r="CZ1247" s="6"/>
      <c r="DA1247" s="6"/>
      <c r="DB1247" s="6"/>
      <c r="DC1247" s="6"/>
      <c r="DD1247" s="6"/>
      <c r="DE1247" s="6"/>
      <c r="DF1247" s="6"/>
      <c r="DG1247" s="6"/>
      <c r="DH1247" s="6"/>
      <c r="DI1247" s="6"/>
      <c r="DJ1247" s="6"/>
      <c r="DK1247" s="6"/>
      <c r="DL1247" s="6"/>
      <c r="DM1247" s="6"/>
    </row>
    <row r="1248" spans="1:117" s="10" customFormat="1" ht="15" x14ac:dyDescent="0.2">
      <c r="A1248" s="6"/>
      <c r="B1248" s="6"/>
      <c r="C1248" s="6"/>
      <c r="D1248" s="6"/>
      <c r="E1248" s="5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  <c r="CU1248" s="6"/>
      <c r="CV1248" s="6"/>
      <c r="CW1248" s="6"/>
      <c r="CX1248" s="6"/>
      <c r="CY1248" s="6"/>
      <c r="CZ1248" s="6"/>
      <c r="DA1248" s="6"/>
      <c r="DB1248" s="6"/>
      <c r="DC1248" s="6"/>
      <c r="DD1248" s="6"/>
      <c r="DE1248" s="6"/>
      <c r="DF1248" s="6"/>
      <c r="DG1248" s="6"/>
      <c r="DH1248" s="6"/>
      <c r="DI1248" s="6"/>
      <c r="DJ1248" s="6"/>
      <c r="DK1248" s="6"/>
      <c r="DL1248" s="6"/>
      <c r="DM1248" s="6"/>
    </row>
    <row r="1249" spans="1:117" s="10" customFormat="1" ht="15" x14ac:dyDescent="0.2">
      <c r="A1249" s="6"/>
      <c r="B1249" s="6"/>
      <c r="C1249" s="6"/>
      <c r="D1249" s="6"/>
      <c r="E1249" s="5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  <c r="CU1249" s="6"/>
      <c r="CV1249" s="6"/>
      <c r="CW1249" s="6"/>
      <c r="CX1249" s="6"/>
      <c r="CY1249" s="6"/>
      <c r="CZ1249" s="6"/>
      <c r="DA1249" s="6"/>
      <c r="DB1249" s="6"/>
      <c r="DC1249" s="6"/>
      <c r="DD1249" s="6"/>
      <c r="DE1249" s="6"/>
      <c r="DF1249" s="6"/>
      <c r="DG1249" s="6"/>
      <c r="DH1249" s="6"/>
      <c r="DI1249" s="6"/>
      <c r="DJ1249" s="6"/>
      <c r="DK1249" s="6"/>
      <c r="DL1249" s="6"/>
      <c r="DM1249" s="6"/>
    </row>
    <row r="1250" spans="1:117" s="10" customFormat="1" ht="15" x14ac:dyDescent="0.2">
      <c r="A1250" s="6"/>
      <c r="B1250" s="6"/>
      <c r="C1250" s="6"/>
      <c r="D1250" s="6"/>
      <c r="E1250" s="5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  <c r="CU1250" s="6"/>
      <c r="CV1250" s="6"/>
      <c r="CW1250" s="6"/>
      <c r="CX1250" s="6"/>
      <c r="CY1250" s="6"/>
      <c r="CZ1250" s="6"/>
      <c r="DA1250" s="6"/>
      <c r="DB1250" s="6"/>
      <c r="DC1250" s="6"/>
      <c r="DD1250" s="6"/>
      <c r="DE1250" s="6"/>
      <c r="DF1250" s="6"/>
      <c r="DG1250" s="6"/>
      <c r="DH1250" s="6"/>
      <c r="DI1250" s="6"/>
      <c r="DJ1250" s="6"/>
      <c r="DK1250" s="6"/>
      <c r="DL1250" s="6"/>
      <c r="DM1250" s="6"/>
    </row>
    <row r="1251" spans="1:117" s="10" customFormat="1" ht="15" x14ac:dyDescent="0.2">
      <c r="A1251" s="6"/>
      <c r="B1251" s="6"/>
      <c r="C1251" s="6"/>
      <c r="D1251" s="6"/>
      <c r="E1251" s="5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  <c r="CU1251" s="6"/>
      <c r="CV1251" s="6"/>
      <c r="CW1251" s="6"/>
      <c r="CX1251" s="6"/>
      <c r="CY1251" s="6"/>
      <c r="CZ1251" s="6"/>
      <c r="DA1251" s="6"/>
      <c r="DB1251" s="6"/>
      <c r="DC1251" s="6"/>
      <c r="DD1251" s="6"/>
      <c r="DE1251" s="6"/>
      <c r="DF1251" s="6"/>
      <c r="DG1251" s="6"/>
      <c r="DH1251" s="6"/>
      <c r="DI1251" s="6"/>
      <c r="DJ1251" s="6"/>
      <c r="DK1251" s="6"/>
      <c r="DL1251" s="6"/>
      <c r="DM1251" s="6"/>
    </row>
    <row r="1252" spans="1:117" s="10" customFormat="1" ht="15" x14ac:dyDescent="0.2">
      <c r="A1252" s="6"/>
      <c r="B1252" s="6"/>
      <c r="C1252" s="6"/>
      <c r="D1252" s="6"/>
      <c r="E1252" s="5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  <c r="CU1252" s="6"/>
      <c r="CV1252" s="6"/>
      <c r="CW1252" s="6"/>
      <c r="CX1252" s="6"/>
      <c r="CY1252" s="6"/>
      <c r="CZ1252" s="6"/>
      <c r="DA1252" s="6"/>
      <c r="DB1252" s="6"/>
      <c r="DC1252" s="6"/>
      <c r="DD1252" s="6"/>
      <c r="DE1252" s="6"/>
      <c r="DF1252" s="6"/>
      <c r="DG1252" s="6"/>
      <c r="DH1252" s="6"/>
      <c r="DI1252" s="6"/>
      <c r="DJ1252" s="6"/>
      <c r="DK1252" s="6"/>
      <c r="DL1252" s="6"/>
      <c r="DM1252" s="6"/>
    </row>
    <row r="1253" spans="1:117" s="10" customFormat="1" ht="15" x14ac:dyDescent="0.2">
      <c r="A1253" s="6"/>
      <c r="B1253" s="6"/>
      <c r="C1253" s="6"/>
      <c r="D1253" s="6"/>
      <c r="E1253" s="5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  <c r="CU1253" s="6"/>
      <c r="CV1253" s="6"/>
      <c r="CW1253" s="6"/>
      <c r="CX1253" s="6"/>
      <c r="CY1253" s="6"/>
      <c r="CZ1253" s="6"/>
      <c r="DA1253" s="6"/>
      <c r="DB1253" s="6"/>
      <c r="DC1253" s="6"/>
      <c r="DD1253" s="6"/>
      <c r="DE1253" s="6"/>
      <c r="DF1253" s="6"/>
      <c r="DG1253" s="6"/>
      <c r="DH1253" s="6"/>
      <c r="DI1253" s="6"/>
      <c r="DJ1253" s="6"/>
      <c r="DK1253" s="6"/>
      <c r="DL1253" s="6"/>
      <c r="DM1253" s="6"/>
    </row>
    <row r="1254" spans="1:117" s="10" customFormat="1" ht="15" x14ac:dyDescent="0.2">
      <c r="A1254" s="6"/>
      <c r="B1254" s="6"/>
      <c r="C1254" s="6"/>
      <c r="D1254" s="6"/>
      <c r="E1254" s="5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  <c r="CW1254" s="6"/>
      <c r="CX1254" s="6"/>
      <c r="CY1254" s="6"/>
      <c r="CZ1254" s="6"/>
      <c r="DA1254" s="6"/>
      <c r="DB1254" s="6"/>
      <c r="DC1254" s="6"/>
      <c r="DD1254" s="6"/>
      <c r="DE1254" s="6"/>
      <c r="DF1254" s="6"/>
      <c r="DG1254" s="6"/>
      <c r="DH1254" s="6"/>
      <c r="DI1254" s="6"/>
      <c r="DJ1254" s="6"/>
      <c r="DK1254" s="6"/>
      <c r="DL1254" s="6"/>
      <c r="DM1254" s="6"/>
    </row>
    <row r="1255" spans="1:117" s="10" customFormat="1" ht="15" x14ac:dyDescent="0.2">
      <c r="A1255" s="6"/>
      <c r="B1255" s="6"/>
      <c r="C1255" s="6"/>
      <c r="D1255" s="6"/>
      <c r="E1255" s="5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  <c r="CW1255" s="6"/>
      <c r="CX1255" s="6"/>
      <c r="CY1255" s="6"/>
      <c r="CZ1255" s="6"/>
      <c r="DA1255" s="6"/>
      <c r="DB1255" s="6"/>
      <c r="DC1255" s="6"/>
      <c r="DD1255" s="6"/>
      <c r="DE1255" s="6"/>
      <c r="DF1255" s="6"/>
      <c r="DG1255" s="6"/>
      <c r="DH1255" s="6"/>
      <c r="DI1255" s="6"/>
      <c r="DJ1255" s="6"/>
      <c r="DK1255" s="6"/>
      <c r="DL1255" s="6"/>
      <c r="DM1255" s="6"/>
    </row>
    <row r="1256" spans="1:117" s="10" customFormat="1" ht="15" x14ac:dyDescent="0.2">
      <c r="A1256" s="6"/>
      <c r="B1256" s="6"/>
      <c r="C1256" s="6"/>
      <c r="D1256" s="6"/>
      <c r="E1256" s="5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  <c r="CW1256" s="6"/>
      <c r="CX1256" s="6"/>
      <c r="CY1256" s="6"/>
      <c r="CZ1256" s="6"/>
      <c r="DA1256" s="6"/>
      <c r="DB1256" s="6"/>
      <c r="DC1256" s="6"/>
      <c r="DD1256" s="6"/>
      <c r="DE1256" s="6"/>
      <c r="DF1256" s="6"/>
      <c r="DG1256" s="6"/>
      <c r="DH1256" s="6"/>
      <c r="DI1256" s="6"/>
      <c r="DJ1256" s="6"/>
      <c r="DK1256" s="6"/>
      <c r="DL1256" s="6"/>
      <c r="DM1256" s="6"/>
    </row>
    <row r="1257" spans="1:117" s="10" customFormat="1" ht="15" x14ac:dyDescent="0.2">
      <c r="A1257" s="6"/>
      <c r="B1257" s="6"/>
      <c r="C1257" s="6"/>
      <c r="D1257" s="6"/>
      <c r="E1257" s="5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  <c r="CW1257" s="6"/>
      <c r="CX1257" s="6"/>
      <c r="CY1257" s="6"/>
      <c r="CZ1257" s="6"/>
      <c r="DA1257" s="6"/>
      <c r="DB1257" s="6"/>
      <c r="DC1257" s="6"/>
      <c r="DD1257" s="6"/>
      <c r="DE1257" s="6"/>
      <c r="DF1257" s="6"/>
      <c r="DG1257" s="6"/>
      <c r="DH1257" s="6"/>
      <c r="DI1257" s="6"/>
      <c r="DJ1257" s="6"/>
      <c r="DK1257" s="6"/>
      <c r="DL1257" s="6"/>
      <c r="DM1257" s="6"/>
    </row>
    <row r="1258" spans="1:117" s="10" customFormat="1" ht="15" x14ac:dyDescent="0.2">
      <c r="A1258" s="6"/>
      <c r="B1258" s="6"/>
      <c r="C1258" s="6"/>
      <c r="D1258" s="6"/>
      <c r="E1258" s="5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  <c r="CU1258" s="6"/>
      <c r="CV1258" s="6"/>
      <c r="CW1258" s="6"/>
      <c r="CX1258" s="6"/>
      <c r="CY1258" s="6"/>
      <c r="CZ1258" s="6"/>
      <c r="DA1258" s="6"/>
      <c r="DB1258" s="6"/>
      <c r="DC1258" s="6"/>
      <c r="DD1258" s="6"/>
      <c r="DE1258" s="6"/>
      <c r="DF1258" s="6"/>
      <c r="DG1258" s="6"/>
      <c r="DH1258" s="6"/>
      <c r="DI1258" s="6"/>
      <c r="DJ1258" s="6"/>
      <c r="DK1258" s="6"/>
      <c r="DL1258" s="6"/>
      <c r="DM1258" s="6"/>
    </row>
    <row r="1259" spans="1:117" s="10" customFormat="1" ht="15" x14ac:dyDescent="0.2">
      <c r="A1259" s="6"/>
      <c r="B1259" s="6"/>
      <c r="C1259" s="6"/>
      <c r="D1259" s="6"/>
      <c r="E1259" s="5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  <c r="CU1259" s="6"/>
      <c r="CV1259" s="6"/>
      <c r="CW1259" s="6"/>
      <c r="CX1259" s="6"/>
      <c r="CY1259" s="6"/>
      <c r="CZ1259" s="6"/>
      <c r="DA1259" s="6"/>
      <c r="DB1259" s="6"/>
      <c r="DC1259" s="6"/>
      <c r="DD1259" s="6"/>
      <c r="DE1259" s="6"/>
      <c r="DF1259" s="6"/>
      <c r="DG1259" s="6"/>
      <c r="DH1259" s="6"/>
      <c r="DI1259" s="6"/>
      <c r="DJ1259" s="6"/>
      <c r="DK1259" s="6"/>
      <c r="DL1259" s="6"/>
      <c r="DM1259" s="6"/>
    </row>
    <row r="1260" spans="1:117" s="10" customFormat="1" ht="15" x14ac:dyDescent="0.2">
      <c r="A1260" s="6"/>
      <c r="B1260" s="6"/>
      <c r="C1260" s="6"/>
      <c r="D1260" s="6"/>
      <c r="E1260" s="5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  <c r="CU1260" s="6"/>
      <c r="CV1260" s="6"/>
      <c r="CW1260" s="6"/>
      <c r="CX1260" s="6"/>
      <c r="CY1260" s="6"/>
      <c r="CZ1260" s="6"/>
      <c r="DA1260" s="6"/>
      <c r="DB1260" s="6"/>
      <c r="DC1260" s="6"/>
      <c r="DD1260" s="6"/>
      <c r="DE1260" s="6"/>
      <c r="DF1260" s="6"/>
      <c r="DG1260" s="6"/>
      <c r="DH1260" s="6"/>
      <c r="DI1260" s="6"/>
      <c r="DJ1260" s="6"/>
      <c r="DK1260" s="6"/>
      <c r="DL1260" s="6"/>
      <c r="DM1260" s="6"/>
    </row>
    <row r="1261" spans="1:117" s="10" customFormat="1" ht="15" x14ac:dyDescent="0.2">
      <c r="A1261" s="6"/>
      <c r="B1261" s="6"/>
      <c r="C1261" s="6"/>
      <c r="D1261" s="6"/>
      <c r="E1261" s="5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  <c r="CU1261" s="6"/>
      <c r="CV1261" s="6"/>
      <c r="CW1261" s="6"/>
      <c r="CX1261" s="6"/>
      <c r="CY1261" s="6"/>
      <c r="CZ1261" s="6"/>
      <c r="DA1261" s="6"/>
      <c r="DB1261" s="6"/>
      <c r="DC1261" s="6"/>
      <c r="DD1261" s="6"/>
      <c r="DE1261" s="6"/>
      <c r="DF1261" s="6"/>
      <c r="DG1261" s="6"/>
      <c r="DH1261" s="6"/>
      <c r="DI1261" s="6"/>
      <c r="DJ1261" s="6"/>
      <c r="DK1261" s="6"/>
      <c r="DL1261" s="6"/>
      <c r="DM1261" s="6"/>
    </row>
    <row r="1262" spans="1:117" s="10" customFormat="1" ht="15" x14ac:dyDescent="0.2">
      <c r="A1262" s="6"/>
      <c r="B1262" s="6"/>
      <c r="C1262" s="6"/>
      <c r="D1262" s="6"/>
      <c r="E1262" s="5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  <c r="CU1262" s="6"/>
      <c r="CV1262" s="6"/>
      <c r="CW1262" s="6"/>
      <c r="CX1262" s="6"/>
      <c r="CY1262" s="6"/>
      <c r="CZ1262" s="6"/>
      <c r="DA1262" s="6"/>
      <c r="DB1262" s="6"/>
      <c r="DC1262" s="6"/>
      <c r="DD1262" s="6"/>
      <c r="DE1262" s="6"/>
      <c r="DF1262" s="6"/>
      <c r="DG1262" s="6"/>
      <c r="DH1262" s="6"/>
      <c r="DI1262" s="6"/>
      <c r="DJ1262" s="6"/>
      <c r="DK1262" s="6"/>
      <c r="DL1262" s="6"/>
      <c r="DM1262" s="6"/>
    </row>
    <row r="1263" spans="1:117" s="10" customFormat="1" ht="15" x14ac:dyDescent="0.2">
      <c r="A1263" s="6"/>
      <c r="B1263" s="6"/>
      <c r="C1263" s="6"/>
      <c r="D1263" s="6"/>
      <c r="E1263" s="5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  <c r="CU1263" s="6"/>
      <c r="CV1263" s="6"/>
      <c r="CW1263" s="6"/>
      <c r="CX1263" s="6"/>
      <c r="CY1263" s="6"/>
      <c r="CZ1263" s="6"/>
      <c r="DA1263" s="6"/>
      <c r="DB1263" s="6"/>
      <c r="DC1263" s="6"/>
      <c r="DD1263" s="6"/>
      <c r="DE1263" s="6"/>
      <c r="DF1263" s="6"/>
      <c r="DG1263" s="6"/>
      <c r="DH1263" s="6"/>
      <c r="DI1263" s="6"/>
      <c r="DJ1263" s="6"/>
      <c r="DK1263" s="6"/>
      <c r="DL1263" s="6"/>
      <c r="DM1263" s="6"/>
    </row>
    <row r="1264" spans="1:117" s="10" customFormat="1" ht="15" x14ac:dyDescent="0.2">
      <c r="A1264" s="6"/>
      <c r="B1264" s="6"/>
      <c r="C1264" s="6"/>
      <c r="D1264" s="6"/>
      <c r="E1264" s="5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  <c r="CU1264" s="6"/>
      <c r="CV1264" s="6"/>
      <c r="CW1264" s="6"/>
      <c r="CX1264" s="6"/>
      <c r="CY1264" s="6"/>
      <c r="CZ1264" s="6"/>
      <c r="DA1264" s="6"/>
      <c r="DB1264" s="6"/>
      <c r="DC1264" s="6"/>
      <c r="DD1264" s="6"/>
      <c r="DE1264" s="6"/>
      <c r="DF1264" s="6"/>
      <c r="DG1264" s="6"/>
      <c r="DH1264" s="6"/>
      <c r="DI1264" s="6"/>
      <c r="DJ1264" s="6"/>
      <c r="DK1264" s="6"/>
      <c r="DL1264" s="6"/>
      <c r="DM1264" s="6"/>
    </row>
    <row r="1265" spans="1:117" s="10" customFormat="1" ht="15" x14ac:dyDescent="0.2">
      <c r="A1265" s="6"/>
      <c r="B1265" s="6"/>
      <c r="C1265" s="6"/>
      <c r="D1265" s="6"/>
      <c r="E1265" s="5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  <c r="CU1265" s="6"/>
      <c r="CV1265" s="6"/>
      <c r="CW1265" s="6"/>
      <c r="CX1265" s="6"/>
      <c r="CY1265" s="6"/>
      <c r="CZ1265" s="6"/>
      <c r="DA1265" s="6"/>
      <c r="DB1265" s="6"/>
      <c r="DC1265" s="6"/>
      <c r="DD1265" s="6"/>
      <c r="DE1265" s="6"/>
      <c r="DF1265" s="6"/>
      <c r="DG1265" s="6"/>
      <c r="DH1265" s="6"/>
      <c r="DI1265" s="6"/>
      <c r="DJ1265" s="6"/>
      <c r="DK1265" s="6"/>
      <c r="DL1265" s="6"/>
      <c r="DM1265" s="6"/>
    </row>
    <row r="1266" spans="1:117" s="10" customFormat="1" ht="15" x14ac:dyDescent="0.2">
      <c r="A1266" s="6"/>
      <c r="B1266" s="6"/>
      <c r="C1266" s="6"/>
      <c r="D1266" s="6"/>
      <c r="E1266" s="5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  <c r="CW1266" s="6"/>
      <c r="CX1266" s="6"/>
      <c r="CY1266" s="6"/>
      <c r="CZ1266" s="6"/>
      <c r="DA1266" s="6"/>
      <c r="DB1266" s="6"/>
      <c r="DC1266" s="6"/>
      <c r="DD1266" s="6"/>
      <c r="DE1266" s="6"/>
      <c r="DF1266" s="6"/>
      <c r="DG1266" s="6"/>
      <c r="DH1266" s="6"/>
      <c r="DI1266" s="6"/>
      <c r="DJ1266" s="6"/>
      <c r="DK1266" s="6"/>
      <c r="DL1266" s="6"/>
      <c r="DM1266" s="6"/>
    </row>
    <row r="1267" spans="1:117" s="10" customFormat="1" ht="15" x14ac:dyDescent="0.2">
      <c r="A1267" s="6"/>
      <c r="B1267" s="6"/>
      <c r="C1267" s="6"/>
      <c r="D1267" s="6"/>
      <c r="E1267" s="5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  <c r="CU1267" s="6"/>
      <c r="CV1267" s="6"/>
      <c r="CW1267" s="6"/>
      <c r="CX1267" s="6"/>
      <c r="CY1267" s="6"/>
      <c r="CZ1267" s="6"/>
      <c r="DA1267" s="6"/>
      <c r="DB1267" s="6"/>
      <c r="DC1267" s="6"/>
      <c r="DD1267" s="6"/>
      <c r="DE1267" s="6"/>
      <c r="DF1267" s="6"/>
      <c r="DG1267" s="6"/>
      <c r="DH1267" s="6"/>
      <c r="DI1267" s="6"/>
      <c r="DJ1267" s="6"/>
      <c r="DK1267" s="6"/>
      <c r="DL1267" s="6"/>
      <c r="DM1267" s="6"/>
    </row>
    <row r="1268" spans="1:117" s="10" customFormat="1" ht="15" x14ac:dyDescent="0.2">
      <c r="A1268" s="6"/>
      <c r="B1268" s="6"/>
      <c r="C1268" s="6"/>
      <c r="D1268" s="6"/>
      <c r="E1268" s="5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  <c r="CU1268" s="6"/>
      <c r="CV1268" s="6"/>
      <c r="CW1268" s="6"/>
      <c r="CX1268" s="6"/>
      <c r="CY1268" s="6"/>
      <c r="CZ1268" s="6"/>
      <c r="DA1268" s="6"/>
      <c r="DB1268" s="6"/>
      <c r="DC1268" s="6"/>
      <c r="DD1268" s="6"/>
      <c r="DE1268" s="6"/>
      <c r="DF1268" s="6"/>
      <c r="DG1268" s="6"/>
      <c r="DH1268" s="6"/>
      <c r="DI1268" s="6"/>
      <c r="DJ1268" s="6"/>
      <c r="DK1268" s="6"/>
      <c r="DL1268" s="6"/>
      <c r="DM1268" s="6"/>
    </row>
    <row r="1269" spans="1:117" s="10" customFormat="1" ht="15" x14ac:dyDescent="0.2">
      <c r="A1269" s="6"/>
      <c r="B1269" s="6"/>
      <c r="C1269" s="6"/>
      <c r="D1269" s="6"/>
      <c r="E1269" s="5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  <c r="CU1269" s="6"/>
      <c r="CV1269" s="6"/>
      <c r="CW1269" s="6"/>
      <c r="CX1269" s="6"/>
      <c r="CY1269" s="6"/>
      <c r="CZ1269" s="6"/>
      <c r="DA1269" s="6"/>
      <c r="DB1269" s="6"/>
      <c r="DC1269" s="6"/>
      <c r="DD1269" s="6"/>
      <c r="DE1269" s="6"/>
      <c r="DF1269" s="6"/>
      <c r="DG1269" s="6"/>
      <c r="DH1269" s="6"/>
      <c r="DI1269" s="6"/>
      <c r="DJ1269" s="6"/>
      <c r="DK1269" s="6"/>
      <c r="DL1269" s="6"/>
      <c r="DM1269" s="6"/>
    </row>
    <row r="1270" spans="1:117" s="10" customFormat="1" ht="15" x14ac:dyDescent="0.2">
      <c r="A1270" s="6"/>
      <c r="B1270" s="6"/>
      <c r="C1270" s="6"/>
      <c r="D1270" s="6"/>
      <c r="E1270" s="5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  <c r="CU1270" s="6"/>
      <c r="CV1270" s="6"/>
      <c r="CW1270" s="6"/>
      <c r="CX1270" s="6"/>
      <c r="CY1270" s="6"/>
      <c r="CZ1270" s="6"/>
      <c r="DA1270" s="6"/>
      <c r="DB1270" s="6"/>
      <c r="DC1270" s="6"/>
      <c r="DD1270" s="6"/>
      <c r="DE1270" s="6"/>
      <c r="DF1270" s="6"/>
      <c r="DG1270" s="6"/>
      <c r="DH1270" s="6"/>
      <c r="DI1270" s="6"/>
      <c r="DJ1270" s="6"/>
      <c r="DK1270" s="6"/>
      <c r="DL1270" s="6"/>
      <c r="DM1270" s="6"/>
    </row>
    <row r="1271" spans="1:117" s="10" customFormat="1" ht="15" x14ac:dyDescent="0.2">
      <c r="A1271" s="6"/>
      <c r="B1271" s="6"/>
      <c r="C1271" s="6"/>
      <c r="D1271" s="6"/>
      <c r="E1271" s="5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  <c r="CW1271" s="6"/>
      <c r="CX1271" s="6"/>
      <c r="CY1271" s="6"/>
      <c r="CZ1271" s="6"/>
      <c r="DA1271" s="6"/>
      <c r="DB1271" s="6"/>
      <c r="DC1271" s="6"/>
      <c r="DD1271" s="6"/>
      <c r="DE1271" s="6"/>
      <c r="DF1271" s="6"/>
      <c r="DG1271" s="6"/>
      <c r="DH1271" s="6"/>
      <c r="DI1271" s="6"/>
      <c r="DJ1271" s="6"/>
      <c r="DK1271" s="6"/>
      <c r="DL1271" s="6"/>
      <c r="DM1271" s="6"/>
    </row>
    <row r="1272" spans="1:117" s="10" customFormat="1" ht="15" x14ac:dyDescent="0.2">
      <c r="A1272" s="6"/>
      <c r="B1272" s="6"/>
      <c r="C1272" s="6"/>
      <c r="D1272" s="6"/>
      <c r="E1272" s="5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  <c r="CU1272" s="6"/>
      <c r="CV1272" s="6"/>
      <c r="CW1272" s="6"/>
      <c r="CX1272" s="6"/>
      <c r="CY1272" s="6"/>
      <c r="CZ1272" s="6"/>
      <c r="DA1272" s="6"/>
      <c r="DB1272" s="6"/>
      <c r="DC1272" s="6"/>
      <c r="DD1272" s="6"/>
      <c r="DE1272" s="6"/>
      <c r="DF1272" s="6"/>
      <c r="DG1272" s="6"/>
      <c r="DH1272" s="6"/>
      <c r="DI1272" s="6"/>
      <c r="DJ1272" s="6"/>
      <c r="DK1272" s="6"/>
      <c r="DL1272" s="6"/>
      <c r="DM1272" s="6"/>
    </row>
    <row r="1273" spans="1:117" s="10" customFormat="1" ht="15" x14ac:dyDescent="0.2">
      <c r="A1273" s="6"/>
      <c r="B1273" s="6"/>
      <c r="C1273" s="6"/>
      <c r="D1273" s="6"/>
      <c r="E1273" s="5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  <c r="CW1273" s="6"/>
      <c r="CX1273" s="6"/>
      <c r="CY1273" s="6"/>
      <c r="CZ1273" s="6"/>
      <c r="DA1273" s="6"/>
      <c r="DB1273" s="6"/>
      <c r="DC1273" s="6"/>
      <c r="DD1273" s="6"/>
      <c r="DE1273" s="6"/>
      <c r="DF1273" s="6"/>
      <c r="DG1273" s="6"/>
      <c r="DH1273" s="6"/>
      <c r="DI1273" s="6"/>
      <c r="DJ1273" s="6"/>
      <c r="DK1273" s="6"/>
      <c r="DL1273" s="6"/>
      <c r="DM1273" s="6"/>
    </row>
    <row r="1274" spans="1:117" s="10" customFormat="1" ht="15" x14ac:dyDescent="0.2">
      <c r="A1274" s="6"/>
      <c r="B1274" s="6"/>
      <c r="C1274" s="6"/>
      <c r="D1274" s="6"/>
      <c r="E1274" s="5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  <c r="CW1274" s="6"/>
      <c r="CX1274" s="6"/>
      <c r="CY1274" s="6"/>
      <c r="CZ1274" s="6"/>
      <c r="DA1274" s="6"/>
      <c r="DB1274" s="6"/>
      <c r="DC1274" s="6"/>
      <c r="DD1274" s="6"/>
      <c r="DE1274" s="6"/>
      <c r="DF1274" s="6"/>
      <c r="DG1274" s="6"/>
      <c r="DH1274" s="6"/>
      <c r="DI1274" s="6"/>
      <c r="DJ1274" s="6"/>
      <c r="DK1274" s="6"/>
      <c r="DL1274" s="6"/>
      <c r="DM1274" s="6"/>
    </row>
    <row r="1275" spans="1:117" s="10" customFormat="1" ht="15" x14ac:dyDescent="0.2">
      <c r="A1275" s="6"/>
      <c r="B1275" s="6"/>
      <c r="C1275" s="6"/>
      <c r="D1275" s="6"/>
      <c r="E1275" s="5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  <c r="CU1275" s="6"/>
      <c r="CV1275" s="6"/>
      <c r="CW1275" s="6"/>
      <c r="CX1275" s="6"/>
      <c r="CY1275" s="6"/>
      <c r="CZ1275" s="6"/>
      <c r="DA1275" s="6"/>
      <c r="DB1275" s="6"/>
      <c r="DC1275" s="6"/>
      <c r="DD1275" s="6"/>
      <c r="DE1275" s="6"/>
      <c r="DF1275" s="6"/>
      <c r="DG1275" s="6"/>
      <c r="DH1275" s="6"/>
      <c r="DI1275" s="6"/>
      <c r="DJ1275" s="6"/>
      <c r="DK1275" s="6"/>
      <c r="DL1275" s="6"/>
      <c r="DM1275" s="6"/>
    </row>
    <row r="1276" spans="1:117" s="10" customFormat="1" ht="15" x14ac:dyDescent="0.2">
      <c r="A1276" s="6"/>
      <c r="B1276" s="6"/>
      <c r="C1276" s="6"/>
      <c r="D1276" s="6"/>
      <c r="E1276" s="5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  <c r="CU1276" s="6"/>
      <c r="CV1276" s="6"/>
      <c r="CW1276" s="6"/>
      <c r="CX1276" s="6"/>
      <c r="CY1276" s="6"/>
      <c r="CZ1276" s="6"/>
      <c r="DA1276" s="6"/>
      <c r="DB1276" s="6"/>
      <c r="DC1276" s="6"/>
      <c r="DD1276" s="6"/>
      <c r="DE1276" s="6"/>
      <c r="DF1276" s="6"/>
      <c r="DG1276" s="6"/>
      <c r="DH1276" s="6"/>
      <c r="DI1276" s="6"/>
      <c r="DJ1276" s="6"/>
      <c r="DK1276" s="6"/>
      <c r="DL1276" s="6"/>
      <c r="DM1276" s="6"/>
    </row>
    <row r="1277" spans="1:117" s="10" customFormat="1" ht="15" x14ac:dyDescent="0.2">
      <c r="A1277" s="6"/>
      <c r="B1277" s="6"/>
      <c r="C1277" s="6"/>
      <c r="D1277" s="6"/>
      <c r="E1277" s="5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  <c r="CU1277" s="6"/>
      <c r="CV1277" s="6"/>
      <c r="CW1277" s="6"/>
      <c r="CX1277" s="6"/>
      <c r="CY1277" s="6"/>
      <c r="CZ1277" s="6"/>
      <c r="DA1277" s="6"/>
      <c r="DB1277" s="6"/>
      <c r="DC1277" s="6"/>
      <c r="DD1277" s="6"/>
      <c r="DE1277" s="6"/>
      <c r="DF1277" s="6"/>
      <c r="DG1277" s="6"/>
      <c r="DH1277" s="6"/>
      <c r="DI1277" s="6"/>
      <c r="DJ1277" s="6"/>
      <c r="DK1277" s="6"/>
      <c r="DL1277" s="6"/>
      <c r="DM1277" s="6"/>
    </row>
    <row r="1278" spans="1:117" s="10" customFormat="1" ht="15" x14ac:dyDescent="0.2">
      <c r="A1278" s="6"/>
      <c r="B1278" s="6"/>
      <c r="C1278" s="6"/>
      <c r="D1278" s="6"/>
      <c r="E1278" s="5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  <c r="CU1278" s="6"/>
      <c r="CV1278" s="6"/>
      <c r="CW1278" s="6"/>
      <c r="CX1278" s="6"/>
      <c r="CY1278" s="6"/>
      <c r="CZ1278" s="6"/>
      <c r="DA1278" s="6"/>
      <c r="DB1278" s="6"/>
      <c r="DC1278" s="6"/>
      <c r="DD1278" s="6"/>
      <c r="DE1278" s="6"/>
      <c r="DF1278" s="6"/>
      <c r="DG1278" s="6"/>
      <c r="DH1278" s="6"/>
      <c r="DI1278" s="6"/>
      <c r="DJ1278" s="6"/>
      <c r="DK1278" s="6"/>
      <c r="DL1278" s="6"/>
      <c r="DM1278" s="6"/>
    </row>
    <row r="1279" spans="1:117" s="10" customFormat="1" ht="15" x14ac:dyDescent="0.2">
      <c r="A1279" s="6"/>
      <c r="B1279" s="6"/>
      <c r="C1279" s="6"/>
      <c r="D1279" s="6"/>
      <c r="E1279" s="5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  <c r="CW1279" s="6"/>
      <c r="CX1279" s="6"/>
      <c r="CY1279" s="6"/>
      <c r="CZ1279" s="6"/>
      <c r="DA1279" s="6"/>
      <c r="DB1279" s="6"/>
      <c r="DC1279" s="6"/>
      <c r="DD1279" s="6"/>
      <c r="DE1279" s="6"/>
      <c r="DF1279" s="6"/>
      <c r="DG1279" s="6"/>
      <c r="DH1279" s="6"/>
      <c r="DI1279" s="6"/>
      <c r="DJ1279" s="6"/>
      <c r="DK1279" s="6"/>
      <c r="DL1279" s="6"/>
      <c r="DM1279" s="6"/>
    </row>
    <row r="1280" spans="1:117" s="10" customFormat="1" ht="15" x14ac:dyDescent="0.2">
      <c r="A1280" s="6"/>
      <c r="B1280" s="6"/>
      <c r="C1280" s="6"/>
      <c r="D1280" s="6"/>
      <c r="E1280" s="5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  <c r="CU1280" s="6"/>
      <c r="CV1280" s="6"/>
      <c r="CW1280" s="6"/>
      <c r="CX1280" s="6"/>
      <c r="CY1280" s="6"/>
      <c r="CZ1280" s="6"/>
      <c r="DA1280" s="6"/>
      <c r="DB1280" s="6"/>
      <c r="DC1280" s="6"/>
      <c r="DD1280" s="6"/>
      <c r="DE1280" s="6"/>
      <c r="DF1280" s="6"/>
      <c r="DG1280" s="6"/>
      <c r="DH1280" s="6"/>
      <c r="DI1280" s="6"/>
      <c r="DJ1280" s="6"/>
      <c r="DK1280" s="6"/>
      <c r="DL1280" s="6"/>
      <c r="DM1280" s="6"/>
    </row>
    <row r="1281" spans="1:117" s="10" customFormat="1" ht="15" x14ac:dyDescent="0.2">
      <c r="A1281" s="6"/>
      <c r="B1281" s="6"/>
      <c r="C1281" s="6"/>
      <c r="D1281" s="6"/>
      <c r="E1281" s="5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  <c r="CU1281" s="6"/>
      <c r="CV1281" s="6"/>
      <c r="CW1281" s="6"/>
      <c r="CX1281" s="6"/>
      <c r="CY1281" s="6"/>
      <c r="CZ1281" s="6"/>
      <c r="DA1281" s="6"/>
      <c r="DB1281" s="6"/>
      <c r="DC1281" s="6"/>
      <c r="DD1281" s="6"/>
      <c r="DE1281" s="6"/>
      <c r="DF1281" s="6"/>
      <c r="DG1281" s="6"/>
      <c r="DH1281" s="6"/>
      <c r="DI1281" s="6"/>
      <c r="DJ1281" s="6"/>
      <c r="DK1281" s="6"/>
      <c r="DL1281" s="6"/>
      <c r="DM1281" s="6"/>
    </row>
    <row r="1282" spans="1:117" s="10" customFormat="1" ht="15" x14ac:dyDescent="0.2">
      <c r="A1282" s="6"/>
      <c r="B1282" s="6"/>
      <c r="C1282" s="6"/>
      <c r="D1282" s="6"/>
      <c r="E1282" s="5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  <c r="CW1282" s="6"/>
      <c r="CX1282" s="6"/>
      <c r="CY1282" s="6"/>
      <c r="CZ1282" s="6"/>
      <c r="DA1282" s="6"/>
      <c r="DB1282" s="6"/>
      <c r="DC1282" s="6"/>
      <c r="DD1282" s="6"/>
      <c r="DE1282" s="6"/>
      <c r="DF1282" s="6"/>
      <c r="DG1282" s="6"/>
      <c r="DH1282" s="6"/>
      <c r="DI1282" s="6"/>
      <c r="DJ1282" s="6"/>
      <c r="DK1282" s="6"/>
      <c r="DL1282" s="6"/>
      <c r="DM1282" s="6"/>
    </row>
    <row r="1283" spans="1:117" s="10" customFormat="1" ht="15" x14ac:dyDescent="0.2">
      <c r="A1283" s="6"/>
      <c r="B1283" s="6"/>
      <c r="C1283" s="6"/>
      <c r="D1283" s="6"/>
      <c r="E1283" s="5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  <c r="CU1283" s="6"/>
      <c r="CV1283" s="6"/>
      <c r="CW1283" s="6"/>
      <c r="CX1283" s="6"/>
      <c r="CY1283" s="6"/>
      <c r="CZ1283" s="6"/>
      <c r="DA1283" s="6"/>
      <c r="DB1283" s="6"/>
      <c r="DC1283" s="6"/>
      <c r="DD1283" s="6"/>
      <c r="DE1283" s="6"/>
      <c r="DF1283" s="6"/>
      <c r="DG1283" s="6"/>
      <c r="DH1283" s="6"/>
      <c r="DI1283" s="6"/>
      <c r="DJ1283" s="6"/>
      <c r="DK1283" s="6"/>
      <c r="DL1283" s="6"/>
      <c r="DM1283" s="6"/>
    </row>
    <row r="1284" spans="1:117" s="10" customFormat="1" ht="15" x14ac:dyDescent="0.2">
      <c r="A1284" s="6"/>
      <c r="B1284" s="6"/>
      <c r="C1284" s="6"/>
      <c r="D1284" s="6"/>
      <c r="E1284" s="5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  <c r="CU1284" s="6"/>
      <c r="CV1284" s="6"/>
      <c r="CW1284" s="6"/>
      <c r="CX1284" s="6"/>
      <c r="CY1284" s="6"/>
      <c r="CZ1284" s="6"/>
      <c r="DA1284" s="6"/>
      <c r="DB1284" s="6"/>
      <c r="DC1284" s="6"/>
      <c r="DD1284" s="6"/>
      <c r="DE1284" s="6"/>
      <c r="DF1284" s="6"/>
      <c r="DG1284" s="6"/>
      <c r="DH1284" s="6"/>
      <c r="DI1284" s="6"/>
      <c r="DJ1284" s="6"/>
      <c r="DK1284" s="6"/>
      <c r="DL1284" s="6"/>
      <c r="DM1284" s="6"/>
    </row>
    <row r="1285" spans="1:117" s="10" customFormat="1" ht="15" x14ac:dyDescent="0.2">
      <c r="A1285" s="6"/>
      <c r="B1285" s="6"/>
      <c r="C1285" s="6"/>
      <c r="D1285" s="6"/>
      <c r="E1285" s="5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  <c r="CU1285" s="6"/>
      <c r="CV1285" s="6"/>
      <c r="CW1285" s="6"/>
      <c r="CX1285" s="6"/>
      <c r="CY1285" s="6"/>
      <c r="CZ1285" s="6"/>
      <c r="DA1285" s="6"/>
      <c r="DB1285" s="6"/>
      <c r="DC1285" s="6"/>
      <c r="DD1285" s="6"/>
      <c r="DE1285" s="6"/>
      <c r="DF1285" s="6"/>
      <c r="DG1285" s="6"/>
      <c r="DH1285" s="6"/>
      <c r="DI1285" s="6"/>
      <c r="DJ1285" s="6"/>
      <c r="DK1285" s="6"/>
      <c r="DL1285" s="6"/>
      <c r="DM1285" s="6"/>
    </row>
    <row r="1286" spans="1:117" s="10" customFormat="1" ht="15" x14ac:dyDescent="0.2">
      <c r="A1286" s="6"/>
      <c r="B1286" s="6"/>
      <c r="C1286" s="6"/>
      <c r="D1286" s="6"/>
      <c r="E1286" s="5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  <c r="CU1286" s="6"/>
      <c r="CV1286" s="6"/>
      <c r="CW1286" s="6"/>
      <c r="CX1286" s="6"/>
      <c r="CY1286" s="6"/>
      <c r="CZ1286" s="6"/>
      <c r="DA1286" s="6"/>
      <c r="DB1286" s="6"/>
      <c r="DC1286" s="6"/>
      <c r="DD1286" s="6"/>
      <c r="DE1286" s="6"/>
      <c r="DF1286" s="6"/>
      <c r="DG1286" s="6"/>
      <c r="DH1286" s="6"/>
      <c r="DI1286" s="6"/>
      <c r="DJ1286" s="6"/>
      <c r="DK1286" s="6"/>
      <c r="DL1286" s="6"/>
      <c r="DM1286" s="6"/>
    </row>
    <row r="1287" spans="1:117" s="10" customFormat="1" ht="15" x14ac:dyDescent="0.2">
      <c r="A1287" s="6"/>
      <c r="B1287" s="6"/>
      <c r="C1287" s="6"/>
      <c r="D1287" s="6"/>
      <c r="E1287" s="5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</row>
    <row r="1288" spans="1:117" s="10" customFormat="1" ht="15" x14ac:dyDescent="0.2">
      <c r="A1288" s="6"/>
      <c r="B1288" s="6"/>
      <c r="C1288" s="6"/>
      <c r="D1288" s="6"/>
      <c r="E1288" s="5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  <c r="CU1288" s="6"/>
      <c r="CV1288" s="6"/>
      <c r="CW1288" s="6"/>
      <c r="CX1288" s="6"/>
      <c r="CY1288" s="6"/>
      <c r="CZ1288" s="6"/>
      <c r="DA1288" s="6"/>
      <c r="DB1288" s="6"/>
      <c r="DC1288" s="6"/>
      <c r="DD1288" s="6"/>
      <c r="DE1288" s="6"/>
      <c r="DF1288" s="6"/>
      <c r="DG1288" s="6"/>
      <c r="DH1288" s="6"/>
      <c r="DI1288" s="6"/>
      <c r="DJ1288" s="6"/>
      <c r="DK1288" s="6"/>
      <c r="DL1288" s="6"/>
      <c r="DM1288" s="6"/>
    </row>
    <row r="1289" spans="1:117" s="10" customFormat="1" ht="15" x14ac:dyDescent="0.2">
      <c r="A1289" s="6"/>
      <c r="B1289" s="6"/>
      <c r="C1289" s="6"/>
      <c r="D1289" s="6"/>
      <c r="E1289" s="5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  <c r="CU1289" s="6"/>
      <c r="CV1289" s="6"/>
      <c r="CW1289" s="6"/>
      <c r="CX1289" s="6"/>
      <c r="CY1289" s="6"/>
      <c r="CZ1289" s="6"/>
      <c r="DA1289" s="6"/>
      <c r="DB1289" s="6"/>
      <c r="DC1289" s="6"/>
      <c r="DD1289" s="6"/>
      <c r="DE1289" s="6"/>
      <c r="DF1289" s="6"/>
      <c r="DG1289" s="6"/>
      <c r="DH1289" s="6"/>
      <c r="DI1289" s="6"/>
      <c r="DJ1289" s="6"/>
      <c r="DK1289" s="6"/>
      <c r="DL1289" s="6"/>
      <c r="DM1289" s="6"/>
    </row>
    <row r="1290" spans="1:117" s="10" customFormat="1" ht="15" x14ac:dyDescent="0.2">
      <c r="A1290" s="6"/>
      <c r="B1290" s="6"/>
      <c r="C1290" s="6"/>
      <c r="D1290" s="6"/>
      <c r="E1290" s="5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  <c r="CU1290" s="6"/>
      <c r="CV1290" s="6"/>
      <c r="CW1290" s="6"/>
      <c r="CX1290" s="6"/>
      <c r="CY1290" s="6"/>
      <c r="CZ1290" s="6"/>
      <c r="DA1290" s="6"/>
      <c r="DB1290" s="6"/>
      <c r="DC1290" s="6"/>
      <c r="DD1290" s="6"/>
      <c r="DE1290" s="6"/>
      <c r="DF1290" s="6"/>
      <c r="DG1290" s="6"/>
      <c r="DH1290" s="6"/>
      <c r="DI1290" s="6"/>
      <c r="DJ1290" s="6"/>
      <c r="DK1290" s="6"/>
      <c r="DL1290" s="6"/>
      <c r="DM1290" s="6"/>
    </row>
    <row r="1291" spans="1:117" s="10" customFormat="1" ht="15" x14ac:dyDescent="0.2">
      <c r="A1291" s="6"/>
      <c r="B1291" s="6"/>
      <c r="C1291" s="6"/>
      <c r="D1291" s="6"/>
      <c r="E1291" s="5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  <c r="CU1291" s="6"/>
      <c r="CV1291" s="6"/>
      <c r="CW1291" s="6"/>
      <c r="CX1291" s="6"/>
      <c r="CY1291" s="6"/>
      <c r="CZ1291" s="6"/>
      <c r="DA1291" s="6"/>
      <c r="DB1291" s="6"/>
      <c r="DC1291" s="6"/>
      <c r="DD1291" s="6"/>
      <c r="DE1291" s="6"/>
      <c r="DF1291" s="6"/>
      <c r="DG1291" s="6"/>
      <c r="DH1291" s="6"/>
      <c r="DI1291" s="6"/>
      <c r="DJ1291" s="6"/>
      <c r="DK1291" s="6"/>
      <c r="DL1291" s="6"/>
      <c r="DM1291" s="6"/>
    </row>
    <row r="1292" spans="1:117" s="10" customFormat="1" ht="15" x14ac:dyDescent="0.2">
      <c r="A1292" s="6"/>
      <c r="B1292" s="6"/>
      <c r="C1292" s="6"/>
      <c r="D1292" s="6"/>
      <c r="E1292" s="5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  <c r="CU1292" s="6"/>
      <c r="CV1292" s="6"/>
      <c r="CW1292" s="6"/>
      <c r="CX1292" s="6"/>
      <c r="CY1292" s="6"/>
      <c r="CZ1292" s="6"/>
      <c r="DA1292" s="6"/>
      <c r="DB1292" s="6"/>
      <c r="DC1292" s="6"/>
      <c r="DD1292" s="6"/>
      <c r="DE1292" s="6"/>
      <c r="DF1292" s="6"/>
      <c r="DG1292" s="6"/>
      <c r="DH1292" s="6"/>
      <c r="DI1292" s="6"/>
      <c r="DJ1292" s="6"/>
      <c r="DK1292" s="6"/>
      <c r="DL1292" s="6"/>
      <c r="DM1292" s="6"/>
    </row>
    <row r="1293" spans="1:117" s="10" customFormat="1" ht="15" x14ac:dyDescent="0.2">
      <c r="A1293" s="6"/>
      <c r="B1293" s="6"/>
      <c r="C1293" s="6"/>
      <c r="D1293" s="6"/>
      <c r="E1293" s="5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  <c r="CU1293" s="6"/>
      <c r="CV1293" s="6"/>
      <c r="CW1293" s="6"/>
      <c r="CX1293" s="6"/>
      <c r="CY1293" s="6"/>
      <c r="CZ1293" s="6"/>
      <c r="DA1293" s="6"/>
      <c r="DB1293" s="6"/>
      <c r="DC1293" s="6"/>
      <c r="DD1293" s="6"/>
      <c r="DE1293" s="6"/>
      <c r="DF1293" s="6"/>
      <c r="DG1293" s="6"/>
      <c r="DH1293" s="6"/>
      <c r="DI1293" s="6"/>
      <c r="DJ1293" s="6"/>
      <c r="DK1293" s="6"/>
      <c r="DL1293" s="6"/>
      <c r="DM1293" s="6"/>
    </row>
    <row r="1294" spans="1:117" s="10" customFormat="1" ht="15" x14ac:dyDescent="0.2">
      <c r="A1294" s="6"/>
      <c r="B1294" s="6"/>
      <c r="C1294" s="6"/>
      <c r="D1294" s="6"/>
      <c r="E1294" s="5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  <c r="CU1294" s="6"/>
      <c r="CV1294" s="6"/>
      <c r="CW1294" s="6"/>
      <c r="CX1294" s="6"/>
      <c r="CY1294" s="6"/>
      <c r="CZ1294" s="6"/>
      <c r="DA1294" s="6"/>
      <c r="DB1294" s="6"/>
      <c r="DC1294" s="6"/>
      <c r="DD1294" s="6"/>
      <c r="DE1294" s="6"/>
      <c r="DF1294" s="6"/>
      <c r="DG1294" s="6"/>
      <c r="DH1294" s="6"/>
      <c r="DI1294" s="6"/>
      <c r="DJ1294" s="6"/>
      <c r="DK1294" s="6"/>
      <c r="DL1294" s="6"/>
      <c r="DM1294" s="6"/>
    </row>
    <row r="1295" spans="1:117" s="10" customFormat="1" ht="15" x14ac:dyDescent="0.2">
      <c r="A1295" s="6"/>
      <c r="B1295" s="6"/>
      <c r="C1295" s="6"/>
      <c r="D1295" s="6"/>
      <c r="E1295" s="5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  <c r="CU1295" s="6"/>
      <c r="CV1295" s="6"/>
      <c r="CW1295" s="6"/>
      <c r="CX1295" s="6"/>
      <c r="CY1295" s="6"/>
      <c r="CZ1295" s="6"/>
      <c r="DA1295" s="6"/>
      <c r="DB1295" s="6"/>
      <c r="DC1295" s="6"/>
      <c r="DD1295" s="6"/>
      <c r="DE1295" s="6"/>
      <c r="DF1295" s="6"/>
      <c r="DG1295" s="6"/>
      <c r="DH1295" s="6"/>
      <c r="DI1295" s="6"/>
      <c r="DJ1295" s="6"/>
      <c r="DK1295" s="6"/>
      <c r="DL1295" s="6"/>
      <c r="DM1295" s="6"/>
    </row>
    <row r="1296" spans="1:117" s="10" customFormat="1" ht="15" x14ac:dyDescent="0.2">
      <c r="A1296" s="6"/>
      <c r="B1296" s="6"/>
      <c r="C1296" s="6"/>
      <c r="D1296" s="6"/>
      <c r="E1296" s="5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  <c r="CU1296" s="6"/>
      <c r="CV1296" s="6"/>
      <c r="CW1296" s="6"/>
      <c r="CX1296" s="6"/>
      <c r="CY1296" s="6"/>
      <c r="CZ1296" s="6"/>
      <c r="DA1296" s="6"/>
      <c r="DB1296" s="6"/>
      <c r="DC1296" s="6"/>
      <c r="DD1296" s="6"/>
      <c r="DE1296" s="6"/>
      <c r="DF1296" s="6"/>
      <c r="DG1296" s="6"/>
      <c r="DH1296" s="6"/>
      <c r="DI1296" s="6"/>
      <c r="DJ1296" s="6"/>
      <c r="DK1296" s="6"/>
      <c r="DL1296" s="6"/>
      <c r="DM1296" s="6"/>
    </row>
    <row r="1297" spans="1:117" s="10" customFormat="1" ht="15" x14ac:dyDescent="0.2">
      <c r="A1297" s="6"/>
      <c r="B1297" s="6"/>
      <c r="C1297" s="6"/>
      <c r="D1297" s="6"/>
      <c r="E1297" s="5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  <c r="CU1297" s="6"/>
      <c r="CV1297" s="6"/>
      <c r="CW1297" s="6"/>
      <c r="CX1297" s="6"/>
      <c r="CY1297" s="6"/>
      <c r="CZ1297" s="6"/>
      <c r="DA1297" s="6"/>
      <c r="DB1297" s="6"/>
      <c r="DC1297" s="6"/>
      <c r="DD1297" s="6"/>
      <c r="DE1297" s="6"/>
      <c r="DF1297" s="6"/>
      <c r="DG1297" s="6"/>
      <c r="DH1297" s="6"/>
      <c r="DI1297" s="6"/>
      <c r="DJ1297" s="6"/>
      <c r="DK1297" s="6"/>
      <c r="DL1297" s="6"/>
      <c r="DM1297" s="6"/>
    </row>
    <row r="1298" spans="1:117" s="10" customFormat="1" ht="15" x14ac:dyDescent="0.2">
      <c r="A1298" s="6"/>
      <c r="B1298" s="6"/>
      <c r="C1298" s="6"/>
      <c r="D1298" s="6"/>
      <c r="E1298" s="5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  <c r="CU1298" s="6"/>
      <c r="CV1298" s="6"/>
      <c r="CW1298" s="6"/>
      <c r="CX1298" s="6"/>
      <c r="CY1298" s="6"/>
      <c r="CZ1298" s="6"/>
      <c r="DA1298" s="6"/>
      <c r="DB1298" s="6"/>
      <c r="DC1298" s="6"/>
      <c r="DD1298" s="6"/>
      <c r="DE1298" s="6"/>
      <c r="DF1298" s="6"/>
      <c r="DG1298" s="6"/>
      <c r="DH1298" s="6"/>
      <c r="DI1298" s="6"/>
      <c r="DJ1298" s="6"/>
      <c r="DK1298" s="6"/>
      <c r="DL1298" s="6"/>
      <c r="DM1298" s="6"/>
    </row>
    <row r="1299" spans="1:117" s="10" customFormat="1" ht="15" x14ac:dyDescent="0.2">
      <c r="A1299" s="6"/>
      <c r="B1299" s="6"/>
      <c r="C1299" s="6"/>
      <c r="D1299" s="6"/>
      <c r="E1299" s="5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  <c r="CW1299" s="6"/>
      <c r="CX1299" s="6"/>
      <c r="CY1299" s="6"/>
      <c r="CZ1299" s="6"/>
      <c r="DA1299" s="6"/>
      <c r="DB1299" s="6"/>
      <c r="DC1299" s="6"/>
      <c r="DD1299" s="6"/>
      <c r="DE1299" s="6"/>
      <c r="DF1299" s="6"/>
      <c r="DG1299" s="6"/>
      <c r="DH1299" s="6"/>
      <c r="DI1299" s="6"/>
      <c r="DJ1299" s="6"/>
      <c r="DK1299" s="6"/>
      <c r="DL1299" s="6"/>
      <c r="DM1299" s="6"/>
    </row>
    <row r="1300" spans="1:117" s="10" customFormat="1" ht="15" x14ac:dyDescent="0.2">
      <c r="A1300" s="6"/>
      <c r="B1300" s="6"/>
      <c r="C1300" s="6"/>
      <c r="D1300" s="6"/>
      <c r="E1300" s="5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  <c r="CU1300" s="6"/>
      <c r="CV1300" s="6"/>
      <c r="CW1300" s="6"/>
      <c r="CX1300" s="6"/>
      <c r="CY1300" s="6"/>
      <c r="CZ1300" s="6"/>
      <c r="DA1300" s="6"/>
      <c r="DB1300" s="6"/>
      <c r="DC1300" s="6"/>
      <c r="DD1300" s="6"/>
      <c r="DE1300" s="6"/>
      <c r="DF1300" s="6"/>
      <c r="DG1300" s="6"/>
      <c r="DH1300" s="6"/>
      <c r="DI1300" s="6"/>
      <c r="DJ1300" s="6"/>
      <c r="DK1300" s="6"/>
      <c r="DL1300" s="6"/>
      <c r="DM1300" s="6"/>
    </row>
    <row r="1301" spans="1:117" s="10" customFormat="1" ht="15" x14ac:dyDescent="0.2">
      <c r="A1301" s="6"/>
      <c r="B1301" s="6"/>
      <c r="C1301" s="6"/>
      <c r="D1301" s="6"/>
      <c r="E1301" s="5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  <c r="CU1301" s="6"/>
      <c r="CV1301" s="6"/>
      <c r="CW1301" s="6"/>
      <c r="CX1301" s="6"/>
      <c r="CY1301" s="6"/>
      <c r="CZ1301" s="6"/>
      <c r="DA1301" s="6"/>
      <c r="DB1301" s="6"/>
      <c r="DC1301" s="6"/>
      <c r="DD1301" s="6"/>
      <c r="DE1301" s="6"/>
      <c r="DF1301" s="6"/>
      <c r="DG1301" s="6"/>
      <c r="DH1301" s="6"/>
      <c r="DI1301" s="6"/>
      <c r="DJ1301" s="6"/>
      <c r="DK1301" s="6"/>
      <c r="DL1301" s="6"/>
      <c r="DM1301" s="6"/>
    </row>
    <row r="1302" spans="1:117" s="10" customFormat="1" ht="15" x14ac:dyDescent="0.2">
      <c r="A1302" s="6"/>
      <c r="B1302" s="6"/>
      <c r="C1302" s="6"/>
      <c r="D1302" s="6"/>
      <c r="E1302" s="5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  <c r="CW1302" s="6"/>
      <c r="CX1302" s="6"/>
      <c r="CY1302" s="6"/>
      <c r="CZ1302" s="6"/>
      <c r="DA1302" s="6"/>
      <c r="DB1302" s="6"/>
      <c r="DC1302" s="6"/>
      <c r="DD1302" s="6"/>
      <c r="DE1302" s="6"/>
      <c r="DF1302" s="6"/>
      <c r="DG1302" s="6"/>
      <c r="DH1302" s="6"/>
      <c r="DI1302" s="6"/>
      <c r="DJ1302" s="6"/>
      <c r="DK1302" s="6"/>
      <c r="DL1302" s="6"/>
      <c r="DM1302" s="6"/>
    </row>
    <row r="1303" spans="1:117" s="10" customFormat="1" ht="15" x14ac:dyDescent="0.2">
      <c r="A1303" s="6"/>
      <c r="B1303" s="6"/>
      <c r="C1303" s="6"/>
      <c r="D1303" s="6"/>
      <c r="E1303" s="5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  <c r="CW1303" s="6"/>
      <c r="CX1303" s="6"/>
      <c r="CY1303" s="6"/>
      <c r="CZ1303" s="6"/>
      <c r="DA1303" s="6"/>
      <c r="DB1303" s="6"/>
      <c r="DC1303" s="6"/>
      <c r="DD1303" s="6"/>
      <c r="DE1303" s="6"/>
      <c r="DF1303" s="6"/>
      <c r="DG1303" s="6"/>
      <c r="DH1303" s="6"/>
      <c r="DI1303" s="6"/>
      <c r="DJ1303" s="6"/>
      <c r="DK1303" s="6"/>
      <c r="DL1303" s="6"/>
      <c r="DM1303" s="6"/>
    </row>
    <row r="1304" spans="1:117" s="10" customFormat="1" ht="15" x14ac:dyDescent="0.2">
      <c r="A1304" s="6"/>
      <c r="B1304" s="6"/>
      <c r="C1304" s="6"/>
      <c r="D1304" s="6"/>
      <c r="E1304" s="5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  <c r="CU1304" s="6"/>
      <c r="CV1304" s="6"/>
      <c r="CW1304" s="6"/>
      <c r="CX1304" s="6"/>
      <c r="CY1304" s="6"/>
      <c r="CZ1304" s="6"/>
      <c r="DA1304" s="6"/>
      <c r="DB1304" s="6"/>
      <c r="DC1304" s="6"/>
      <c r="DD1304" s="6"/>
      <c r="DE1304" s="6"/>
      <c r="DF1304" s="6"/>
      <c r="DG1304" s="6"/>
      <c r="DH1304" s="6"/>
      <c r="DI1304" s="6"/>
      <c r="DJ1304" s="6"/>
      <c r="DK1304" s="6"/>
      <c r="DL1304" s="6"/>
      <c r="DM1304" s="6"/>
    </row>
    <row r="1305" spans="1:117" s="10" customFormat="1" ht="15" x14ac:dyDescent="0.2">
      <c r="A1305" s="6"/>
      <c r="B1305" s="6"/>
      <c r="C1305" s="6"/>
      <c r="D1305" s="6"/>
      <c r="E1305" s="5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  <c r="CU1305" s="6"/>
      <c r="CV1305" s="6"/>
      <c r="CW1305" s="6"/>
      <c r="CX1305" s="6"/>
      <c r="CY1305" s="6"/>
      <c r="CZ1305" s="6"/>
      <c r="DA1305" s="6"/>
      <c r="DB1305" s="6"/>
      <c r="DC1305" s="6"/>
      <c r="DD1305" s="6"/>
      <c r="DE1305" s="6"/>
      <c r="DF1305" s="6"/>
      <c r="DG1305" s="6"/>
      <c r="DH1305" s="6"/>
      <c r="DI1305" s="6"/>
      <c r="DJ1305" s="6"/>
      <c r="DK1305" s="6"/>
      <c r="DL1305" s="6"/>
      <c r="DM1305" s="6"/>
    </row>
    <row r="1306" spans="1:117" s="10" customFormat="1" ht="15" x14ac:dyDescent="0.2">
      <c r="A1306" s="6"/>
      <c r="B1306" s="6"/>
      <c r="C1306" s="6"/>
      <c r="D1306" s="6"/>
      <c r="E1306" s="5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  <c r="DL1306" s="6"/>
      <c r="DM1306" s="6"/>
    </row>
    <row r="1307" spans="1:117" s="10" customFormat="1" ht="15" x14ac:dyDescent="0.2">
      <c r="A1307" s="6"/>
      <c r="B1307" s="6"/>
      <c r="C1307" s="6"/>
      <c r="D1307" s="6"/>
      <c r="E1307" s="5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  <c r="CU1307" s="6"/>
      <c r="CV1307" s="6"/>
      <c r="CW1307" s="6"/>
      <c r="CX1307" s="6"/>
      <c r="CY1307" s="6"/>
      <c r="CZ1307" s="6"/>
      <c r="DA1307" s="6"/>
      <c r="DB1307" s="6"/>
      <c r="DC1307" s="6"/>
      <c r="DD1307" s="6"/>
      <c r="DE1307" s="6"/>
      <c r="DF1307" s="6"/>
      <c r="DG1307" s="6"/>
      <c r="DH1307" s="6"/>
      <c r="DI1307" s="6"/>
      <c r="DJ1307" s="6"/>
      <c r="DK1307" s="6"/>
      <c r="DL1307" s="6"/>
      <c r="DM1307" s="6"/>
    </row>
    <row r="1308" spans="1:117" s="10" customFormat="1" ht="15" x14ac:dyDescent="0.2">
      <c r="A1308" s="6"/>
      <c r="B1308" s="6"/>
      <c r="C1308" s="6"/>
      <c r="D1308" s="6"/>
      <c r="E1308" s="5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  <c r="CU1308" s="6"/>
      <c r="CV1308" s="6"/>
      <c r="CW1308" s="6"/>
      <c r="CX1308" s="6"/>
      <c r="CY1308" s="6"/>
      <c r="CZ1308" s="6"/>
      <c r="DA1308" s="6"/>
      <c r="DB1308" s="6"/>
      <c r="DC1308" s="6"/>
      <c r="DD1308" s="6"/>
      <c r="DE1308" s="6"/>
      <c r="DF1308" s="6"/>
      <c r="DG1308" s="6"/>
      <c r="DH1308" s="6"/>
      <c r="DI1308" s="6"/>
      <c r="DJ1308" s="6"/>
      <c r="DK1308" s="6"/>
      <c r="DL1308" s="6"/>
      <c r="DM1308" s="6"/>
    </row>
    <row r="1309" spans="1:117" s="10" customFormat="1" ht="15" x14ac:dyDescent="0.2">
      <c r="A1309" s="6"/>
      <c r="B1309" s="6"/>
      <c r="C1309" s="6"/>
      <c r="D1309" s="6"/>
      <c r="E1309" s="5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  <c r="CU1309" s="6"/>
      <c r="CV1309" s="6"/>
      <c r="CW1309" s="6"/>
      <c r="CX1309" s="6"/>
      <c r="CY1309" s="6"/>
      <c r="CZ1309" s="6"/>
      <c r="DA1309" s="6"/>
      <c r="DB1309" s="6"/>
      <c r="DC1309" s="6"/>
      <c r="DD1309" s="6"/>
      <c r="DE1309" s="6"/>
      <c r="DF1309" s="6"/>
      <c r="DG1309" s="6"/>
      <c r="DH1309" s="6"/>
      <c r="DI1309" s="6"/>
      <c r="DJ1309" s="6"/>
      <c r="DK1309" s="6"/>
      <c r="DL1309" s="6"/>
      <c r="DM1309" s="6"/>
    </row>
    <row r="1310" spans="1:117" s="10" customFormat="1" ht="15" x14ac:dyDescent="0.2">
      <c r="A1310" s="6"/>
      <c r="B1310" s="6"/>
      <c r="C1310" s="6"/>
      <c r="D1310" s="6"/>
      <c r="E1310" s="5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  <c r="CW1310" s="6"/>
      <c r="CX1310" s="6"/>
      <c r="CY1310" s="6"/>
      <c r="CZ1310" s="6"/>
      <c r="DA1310" s="6"/>
      <c r="DB1310" s="6"/>
      <c r="DC1310" s="6"/>
      <c r="DD1310" s="6"/>
      <c r="DE1310" s="6"/>
      <c r="DF1310" s="6"/>
      <c r="DG1310" s="6"/>
      <c r="DH1310" s="6"/>
      <c r="DI1310" s="6"/>
      <c r="DJ1310" s="6"/>
      <c r="DK1310" s="6"/>
      <c r="DL1310" s="6"/>
      <c r="DM1310" s="6"/>
    </row>
    <row r="1311" spans="1:117" s="10" customFormat="1" ht="15" x14ac:dyDescent="0.2">
      <c r="A1311" s="6"/>
      <c r="B1311" s="6"/>
      <c r="C1311" s="6"/>
      <c r="D1311" s="6"/>
      <c r="E1311" s="5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  <c r="CU1311" s="6"/>
      <c r="CV1311" s="6"/>
      <c r="CW1311" s="6"/>
      <c r="CX1311" s="6"/>
      <c r="CY1311" s="6"/>
      <c r="CZ1311" s="6"/>
      <c r="DA1311" s="6"/>
      <c r="DB1311" s="6"/>
      <c r="DC1311" s="6"/>
      <c r="DD1311" s="6"/>
      <c r="DE1311" s="6"/>
      <c r="DF1311" s="6"/>
      <c r="DG1311" s="6"/>
      <c r="DH1311" s="6"/>
      <c r="DI1311" s="6"/>
      <c r="DJ1311" s="6"/>
      <c r="DK1311" s="6"/>
      <c r="DL1311" s="6"/>
      <c r="DM1311" s="6"/>
    </row>
    <row r="1312" spans="1:117" s="10" customFormat="1" ht="15" x14ac:dyDescent="0.2">
      <c r="A1312" s="6"/>
      <c r="B1312" s="6"/>
      <c r="C1312" s="6"/>
      <c r="D1312" s="6"/>
      <c r="E1312" s="5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  <c r="CU1312" s="6"/>
      <c r="CV1312" s="6"/>
      <c r="CW1312" s="6"/>
      <c r="CX1312" s="6"/>
      <c r="CY1312" s="6"/>
      <c r="CZ1312" s="6"/>
      <c r="DA1312" s="6"/>
      <c r="DB1312" s="6"/>
      <c r="DC1312" s="6"/>
      <c r="DD1312" s="6"/>
      <c r="DE1312" s="6"/>
      <c r="DF1312" s="6"/>
      <c r="DG1312" s="6"/>
      <c r="DH1312" s="6"/>
      <c r="DI1312" s="6"/>
      <c r="DJ1312" s="6"/>
      <c r="DK1312" s="6"/>
      <c r="DL1312" s="6"/>
      <c r="DM1312" s="6"/>
    </row>
    <row r="1313" spans="1:117" s="10" customFormat="1" ht="15" x14ac:dyDescent="0.2">
      <c r="A1313" s="6"/>
      <c r="B1313" s="6"/>
      <c r="C1313" s="6"/>
      <c r="D1313" s="6"/>
      <c r="E1313" s="5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  <c r="CU1313" s="6"/>
      <c r="CV1313" s="6"/>
      <c r="CW1313" s="6"/>
      <c r="CX1313" s="6"/>
      <c r="CY1313" s="6"/>
      <c r="CZ1313" s="6"/>
      <c r="DA1313" s="6"/>
      <c r="DB1313" s="6"/>
      <c r="DC1313" s="6"/>
      <c r="DD1313" s="6"/>
      <c r="DE1313" s="6"/>
      <c r="DF1313" s="6"/>
      <c r="DG1313" s="6"/>
      <c r="DH1313" s="6"/>
      <c r="DI1313" s="6"/>
      <c r="DJ1313" s="6"/>
      <c r="DK1313" s="6"/>
      <c r="DL1313" s="6"/>
      <c r="DM1313" s="6"/>
    </row>
    <row r="1314" spans="1:117" s="10" customFormat="1" ht="15" x14ac:dyDescent="0.2">
      <c r="A1314" s="6"/>
      <c r="B1314" s="6"/>
      <c r="C1314" s="6"/>
      <c r="D1314" s="6"/>
      <c r="E1314" s="5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  <c r="CU1314" s="6"/>
      <c r="CV1314" s="6"/>
      <c r="CW1314" s="6"/>
      <c r="CX1314" s="6"/>
      <c r="CY1314" s="6"/>
      <c r="CZ1314" s="6"/>
      <c r="DA1314" s="6"/>
      <c r="DB1314" s="6"/>
      <c r="DC1314" s="6"/>
      <c r="DD1314" s="6"/>
      <c r="DE1314" s="6"/>
      <c r="DF1314" s="6"/>
      <c r="DG1314" s="6"/>
      <c r="DH1314" s="6"/>
      <c r="DI1314" s="6"/>
      <c r="DJ1314" s="6"/>
      <c r="DK1314" s="6"/>
      <c r="DL1314" s="6"/>
      <c r="DM1314" s="6"/>
    </row>
    <row r="1315" spans="1:117" s="10" customFormat="1" ht="15" x14ac:dyDescent="0.2">
      <c r="A1315" s="6"/>
      <c r="B1315" s="6"/>
      <c r="C1315" s="6"/>
      <c r="D1315" s="6"/>
      <c r="E1315" s="5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  <c r="CU1315" s="6"/>
      <c r="CV1315" s="6"/>
      <c r="CW1315" s="6"/>
      <c r="CX1315" s="6"/>
      <c r="CY1315" s="6"/>
      <c r="CZ1315" s="6"/>
      <c r="DA1315" s="6"/>
      <c r="DB1315" s="6"/>
      <c r="DC1315" s="6"/>
      <c r="DD1315" s="6"/>
      <c r="DE1315" s="6"/>
      <c r="DF1315" s="6"/>
      <c r="DG1315" s="6"/>
      <c r="DH1315" s="6"/>
      <c r="DI1315" s="6"/>
      <c r="DJ1315" s="6"/>
      <c r="DK1315" s="6"/>
      <c r="DL1315" s="6"/>
      <c r="DM1315" s="6"/>
    </row>
    <row r="1316" spans="1:117" s="10" customFormat="1" ht="15" x14ac:dyDescent="0.2">
      <c r="A1316" s="6"/>
      <c r="B1316" s="6"/>
      <c r="C1316" s="6"/>
      <c r="D1316" s="6"/>
      <c r="E1316" s="5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  <c r="CU1316" s="6"/>
      <c r="CV1316" s="6"/>
      <c r="CW1316" s="6"/>
      <c r="CX1316" s="6"/>
      <c r="CY1316" s="6"/>
      <c r="CZ1316" s="6"/>
      <c r="DA1316" s="6"/>
      <c r="DB1316" s="6"/>
      <c r="DC1316" s="6"/>
      <c r="DD1316" s="6"/>
      <c r="DE1316" s="6"/>
      <c r="DF1316" s="6"/>
      <c r="DG1316" s="6"/>
      <c r="DH1316" s="6"/>
      <c r="DI1316" s="6"/>
      <c r="DJ1316" s="6"/>
      <c r="DK1316" s="6"/>
      <c r="DL1316" s="6"/>
      <c r="DM1316" s="6"/>
    </row>
    <row r="1317" spans="1:117" s="10" customFormat="1" ht="15" x14ac:dyDescent="0.2">
      <c r="A1317" s="6"/>
      <c r="B1317" s="6"/>
      <c r="C1317" s="6"/>
      <c r="D1317" s="6"/>
      <c r="E1317" s="5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  <c r="CU1317" s="6"/>
      <c r="CV1317" s="6"/>
      <c r="CW1317" s="6"/>
      <c r="CX1317" s="6"/>
      <c r="CY1317" s="6"/>
      <c r="CZ1317" s="6"/>
      <c r="DA1317" s="6"/>
      <c r="DB1317" s="6"/>
      <c r="DC1317" s="6"/>
      <c r="DD1317" s="6"/>
      <c r="DE1317" s="6"/>
      <c r="DF1317" s="6"/>
      <c r="DG1317" s="6"/>
      <c r="DH1317" s="6"/>
      <c r="DI1317" s="6"/>
      <c r="DJ1317" s="6"/>
      <c r="DK1317" s="6"/>
      <c r="DL1317" s="6"/>
      <c r="DM1317" s="6"/>
    </row>
    <row r="1318" spans="1:117" s="10" customFormat="1" ht="15" x14ac:dyDescent="0.2">
      <c r="A1318" s="6"/>
      <c r="B1318" s="6"/>
      <c r="C1318" s="6"/>
      <c r="D1318" s="6"/>
      <c r="E1318" s="5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  <c r="CU1318" s="6"/>
      <c r="CV1318" s="6"/>
      <c r="CW1318" s="6"/>
      <c r="CX1318" s="6"/>
      <c r="CY1318" s="6"/>
      <c r="CZ1318" s="6"/>
      <c r="DA1318" s="6"/>
      <c r="DB1318" s="6"/>
      <c r="DC1318" s="6"/>
      <c r="DD1318" s="6"/>
      <c r="DE1318" s="6"/>
      <c r="DF1318" s="6"/>
      <c r="DG1318" s="6"/>
      <c r="DH1318" s="6"/>
      <c r="DI1318" s="6"/>
      <c r="DJ1318" s="6"/>
      <c r="DK1318" s="6"/>
      <c r="DL1318" s="6"/>
      <c r="DM1318" s="6"/>
    </row>
    <row r="1319" spans="1:117" s="10" customFormat="1" ht="15" x14ac:dyDescent="0.2">
      <c r="A1319" s="6"/>
      <c r="B1319" s="6"/>
      <c r="C1319" s="6"/>
      <c r="D1319" s="6"/>
      <c r="E1319" s="5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  <c r="CU1319" s="6"/>
      <c r="CV1319" s="6"/>
      <c r="CW1319" s="6"/>
      <c r="CX1319" s="6"/>
      <c r="CY1319" s="6"/>
      <c r="CZ1319" s="6"/>
      <c r="DA1319" s="6"/>
      <c r="DB1319" s="6"/>
      <c r="DC1319" s="6"/>
      <c r="DD1319" s="6"/>
      <c r="DE1319" s="6"/>
      <c r="DF1319" s="6"/>
      <c r="DG1319" s="6"/>
      <c r="DH1319" s="6"/>
      <c r="DI1319" s="6"/>
      <c r="DJ1319" s="6"/>
      <c r="DK1319" s="6"/>
      <c r="DL1319" s="6"/>
      <c r="DM1319" s="6"/>
    </row>
    <row r="1320" spans="1:117" s="10" customFormat="1" ht="15" x14ac:dyDescent="0.2">
      <c r="A1320" s="6"/>
      <c r="B1320" s="6"/>
      <c r="C1320" s="6"/>
      <c r="D1320" s="6"/>
      <c r="E1320" s="5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  <c r="CU1320" s="6"/>
      <c r="CV1320" s="6"/>
      <c r="CW1320" s="6"/>
      <c r="CX1320" s="6"/>
      <c r="CY1320" s="6"/>
      <c r="CZ1320" s="6"/>
      <c r="DA1320" s="6"/>
      <c r="DB1320" s="6"/>
      <c r="DC1320" s="6"/>
      <c r="DD1320" s="6"/>
      <c r="DE1320" s="6"/>
      <c r="DF1320" s="6"/>
      <c r="DG1320" s="6"/>
      <c r="DH1320" s="6"/>
      <c r="DI1320" s="6"/>
      <c r="DJ1320" s="6"/>
      <c r="DK1320" s="6"/>
      <c r="DL1320" s="6"/>
      <c r="DM1320" s="6"/>
    </row>
    <row r="1321" spans="1:117" s="10" customFormat="1" ht="15" x14ac:dyDescent="0.2">
      <c r="A1321" s="6"/>
      <c r="B1321" s="6"/>
      <c r="C1321" s="6"/>
      <c r="D1321" s="6"/>
      <c r="E1321" s="5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  <c r="CO1321" s="6"/>
      <c r="CP1321" s="6"/>
      <c r="CQ1321" s="6"/>
      <c r="CR1321" s="6"/>
      <c r="CS1321" s="6"/>
      <c r="CT1321" s="6"/>
      <c r="CU1321" s="6"/>
      <c r="CV1321" s="6"/>
      <c r="CW1321" s="6"/>
      <c r="CX1321" s="6"/>
      <c r="CY1321" s="6"/>
      <c r="CZ1321" s="6"/>
      <c r="DA1321" s="6"/>
      <c r="DB1321" s="6"/>
      <c r="DC1321" s="6"/>
      <c r="DD1321" s="6"/>
      <c r="DE1321" s="6"/>
      <c r="DF1321" s="6"/>
      <c r="DG1321" s="6"/>
      <c r="DH1321" s="6"/>
      <c r="DI1321" s="6"/>
      <c r="DJ1321" s="6"/>
      <c r="DK1321" s="6"/>
      <c r="DL1321" s="6"/>
      <c r="DM1321" s="6"/>
    </row>
    <row r="1322" spans="1:117" s="10" customFormat="1" ht="15" x14ac:dyDescent="0.2">
      <c r="A1322" s="6"/>
      <c r="B1322" s="6"/>
      <c r="C1322" s="6"/>
      <c r="D1322" s="6"/>
      <c r="E1322" s="5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  <c r="CO1322" s="6"/>
      <c r="CP1322" s="6"/>
      <c r="CQ1322" s="6"/>
      <c r="CR1322" s="6"/>
      <c r="CS1322" s="6"/>
      <c r="CT1322" s="6"/>
      <c r="CU1322" s="6"/>
      <c r="CV1322" s="6"/>
      <c r="CW1322" s="6"/>
      <c r="CX1322" s="6"/>
      <c r="CY1322" s="6"/>
      <c r="CZ1322" s="6"/>
      <c r="DA1322" s="6"/>
      <c r="DB1322" s="6"/>
      <c r="DC1322" s="6"/>
      <c r="DD1322" s="6"/>
      <c r="DE1322" s="6"/>
      <c r="DF1322" s="6"/>
      <c r="DG1322" s="6"/>
      <c r="DH1322" s="6"/>
      <c r="DI1322" s="6"/>
      <c r="DJ1322" s="6"/>
      <c r="DK1322" s="6"/>
      <c r="DL1322" s="6"/>
      <c r="DM1322" s="6"/>
    </row>
    <row r="1323" spans="1:117" s="10" customFormat="1" ht="15" x14ac:dyDescent="0.2">
      <c r="A1323" s="6"/>
      <c r="B1323" s="6"/>
      <c r="C1323" s="6"/>
      <c r="D1323" s="6"/>
      <c r="E1323" s="5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  <c r="CO1323" s="6"/>
      <c r="CP1323" s="6"/>
      <c r="CQ1323" s="6"/>
      <c r="CR1323" s="6"/>
      <c r="CS1323" s="6"/>
      <c r="CT1323" s="6"/>
      <c r="CU1323" s="6"/>
      <c r="CV1323" s="6"/>
      <c r="CW1323" s="6"/>
      <c r="CX1323" s="6"/>
      <c r="CY1323" s="6"/>
      <c r="CZ1323" s="6"/>
      <c r="DA1323" s="6"/>
      <c r="DB1323" s="6"/>
      <c r="DC1323" s="6"/>
      <c r="DD1323" s="6"/>
      <c r="DE1323" s="6"/>
      <c r="DF1323" s="6"/>
      <c r="DG1323" s="6"/>
      <c r="DH1323" s="6"/>
      <c r="DI1323" s="6"/>
      <c r="DJ1323" s="6"/>
      <c r="DK1323" s="6"/>
      <c r="DL1323" s="6"/>
      <c r="DM1323" s="6"/>
    </row>
    <row r="1324" spans="1:117" s="10" customFormat="1" ht="15" x14ac:dyDescent="0.2">
      <c r="A1324" s="6"/>
      <c r="B1324" s="6"/>
      <c r="C1324" s="6"/>
      <c r="D1324" s="6"/>
      <c r="E1324" s="5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  <c r="CU1324" s="6"/>
      <c r="CV1324" s="6"/>
      <c r="CW1324" s="6"/>
      <c r="CX1324" s="6"/>
      <c r="CY1324" s="6"/>
      <c r="CZ1324" s="6"/>
      <c r="DA1324" s="6"/>
      <c r="DB1324" s="6"/>
      <c r="DC1324" s="6"/>
      <c r="DD1324" s="6"/>
      <c r="DE1324" s="6"/>
      <c r="DF1324" s="6"/>
      <c r="DG1324" s="6"/>
      <c r="DH1324" s="6"/>
      <c r="DI1324" s="6"/>
      <c r="DJ1324" s="6"/>
      <c r="DK1324" s="6"/>
      <c r="DL1324" s="6"/>
      <c r="DM1324" s="6"/>
    </row>
    <row r="1325" spans="1:117" s="10" customFormat="1" ht="15" x14ac:dyDescent="0.2">
      <c r="A1325" s="6"/>
      <c r="B1325" s="6"/>
      <c r="C1325" s="6"/>
      <c r="D1325" s="6"/>
      <c r="E1325" s="5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  <c r="CO1325" s="6"/>
      <c r="CP1325" s="6"/>
      <c r="CQ1325" s="6"/>
      <c r="CR1325" s="6"/>
      <c r="CS1325" s="6"/>
      <c r="CT1325" s="6"/>
      <c r="CU1325" s="6"/>
      <c r="CV1325" s="6"/>
      <c r="CW1325" s="6"/>
      <c r="CX1325" s="6"/>
      <c r="CY1325" s="6"/>
      <c r="CZ1325" s="6"/>
      <c r="DA1325" s="6"/>
      <c r="DB1325" s="6"/>
      <c r="DC1325" s="6"/>
      <c r="DD1325" s="6"/>
      <c r="DE1325" s="6"/>
      <c r="DF1325" s="6"/>
      <c r="DG1325" s="6"/>
      <c r="DH1325" s="6"/>
      <c r="DI1325" s="6"/>
      <c r="DJ1325" s="6"/>
      <c r="DK1325" s="6"/>
      <c r="DL1325" s="6"/>
      <c r="DM1325" s="6"/>
    </row>
    <row r="1326" spans="1:117" s="10" customFormat="1" ht="15" x14ac:dyDescent="0.2">
      <c r="A1326" s="6"/>
      <c r="B1326" s="6"/>
      <c r="C1326" s="6"/>
      <c r="D1326" s="6"/>
      <c r="E1326" s="5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  <c r="CO1326" s="6"/>
      <c r="CP1326" s="6"/>
      <c r="CQ1326" s="6"/>
      <c r="CR1326" s="6"/>
      <c r="CS1326" s="6"/>
      <c r="CT1326" s="6"/>
      <c r="CU1326" s="6"/>
      <c r="CV1326" s="6"/>
      <c r="CW1326" s="6"/>
      <c r="CX1326" s="6"/>
      <c r="CY1326" s="6"/>
      <c r="CZ1326" s="6"/>
      <c r="DA1326" s="6"/>
      <c r="DB1326" s="6"/>
      <c r="DC1326" s="6"/>
      <c r="DD1326" s="6"/>
      <c r="DE1326" s="6"/>
      <c r="DF1326" s="6"/>
      <c r="DG1326" s="6"/>
      <c r="DH1326" s="6"/>
      <c r="DI1326" s="6"/>
      <c r="DJ1326" s="6"/>
      <c r="DK1326" s="6"/>
      <c r="DL1326" s="6"/>
      <c r="DM1326" s="6"/>
    </row>
    <row r="1327" spans="1:117" s="10" customFormat="1" ht="15" x14ac:dyDescent="0.2">
      <c r="A1327" s="6"/>
      <c r="B1327" s="6"/>
      <c r="C1327" s="6"/>
      <c r="D1327" s="6"/>
      <c r="E1327" s="5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  <c r="CO1327" s="6"/>
      <c r="CP1327" s="6"/>
      <c r="CQ1327" s="6"/>
      <c r="CR1327" s="6"/>
      <c r="CS1327" s="6"/>
      <c r="CT1327" s="6"/>
      <c r="CU1327" s="6"/>
      <c r="CV1327" s="6"/>
      <c r="CW1327" s="6"/>
      <c r="CX1327" s="6"/>
      <c r="CY1327" s="6"/>
      <c r="CZ1327" s="6"/>
      <c r="DA1327" s="6"/>
      <c r="DB1327" s="6"/>
      <c r="DC1327" s="6"/>
      <c r="DD1327" s="6"/>
      <c r="DE1327" s="6"/>
      <c r="DF1327" s="6"/>
      <c r="DG1327" s="6"/>
      <c r="DH1327" s="6"/>
      <c r="DI1327" s="6"/>
      <c r="DJ1327" s="6"/>
      <c r="DK1327" s="6"/>
      <c r="DL1327" s="6"/>
      <c r="DM1327" s="6"/>
    </row>
    <row r="1328" spans="1:117" s="10" customFormat="1" ht="15" x14ac:dyDescent="0.2">
      <c r="A1328" s="6"/>
      <c r="B1328" s="6"/>
      <c r="C1328" s="6"/>
      <c r="D1328" s="6"/>
      <c r="E1328" s="5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  <c r="CO1328" s="6"/>
      <c r="CP1328" s="6"/>
      <c r="CQ1328" s="6"/>
      <c r="CR1328" s="6"/>
      <c r="CS1328" s="6"/>
      <c r="CT1328" s="6"/>
      <c r="CU1328" s="6"/>
      <c r="CV1328" s="6"/>
      <c r="CW1328" s="6"/>
      <c r="CX1328" s="6"/>
      <c r="CY1328" s="6"/>
      <c r="CZ1328" s="6"/>
      <c r="DA1328" s="6"/>
      <c r="DB1328" s="6"/>
      <c r="DC1328" s="6"/>
      <c r="DD1328" s="6"/>
      <c r="DE1328" s="6"/>
      <c r="DF1328" s="6"/>
      <c r="DG1328" s="6"/>
      <c r="DH1328" s="6"/>
      <c r="DI1328" s="6"/>
      <c r="DJ1328" s="6"/>
      <c r="DK1328" s="6"/>
      <c r="DL1328" s="6"/>
      <c r="DM1328" s="6"/>
    </row>
    <row r="1329" spans="1:117" s="10" customFormat="1" ht="15" x14ac:dyDescent="0.2">
      <c r="A1329" s="6"/>
      <c r="B1329" s="6"/>
      <c r="C1329" s="6"/>
      <c r="D1329" s="6"/>
      <c r="E1329" s="5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  <c r="CO1329" s="6"/>
      <c r="CP1329" s="6"/>
      <c r="CQ1329" s="6"/>
      <c r="CR1329" s="6"/>
      <c r="CS1329" s="6"/>
      <c r="CT1329" s="6"/>
      <c r="CU1329" s="6"/>
      <c r="CV1329" s="6"/>
      <c r="CW1329" s="6"/>
      <c r="CX1329" s="6"/>
      <c r="CY1329" s="6"/>
      <c r="CZ1329" s="6"/>
      <c r="DA1329" s="6"/>
      <c r="DB1329" s="6"/>
      <c r="DC1329" s="6"/>
      <c r="DD1329" s="6"/>
      <c r="DE1329" s="6"/>
      <c r="DF1329" s="6"/>
      <c r="DG1329" s="6"/>
      <c r="DH1329" s="6"/>
      <c r="DI1329" s="6"/>
      <c r="DJ1329" s="6"/>
      <c r="DK1329" s="6"/>
      <c r="DL1329" s="6"/>
      <c r="DM1329" s="6"/>
    </row>
    <row r="1330" spans="1:117" s="10" customFormat="1" ht="15" x14ac:dyDescent="0.2">
      <c r="A1330" s="6"/>
      <c r="B1330" s="6"/>
      <c r="C1330" s="6"/>
      <c r="D1330" s="6"/>
      <c r="E1330" s="5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  <c r="CO1330" s="6"/>
      <c r="CP1330" s="6"/>
      <c r="CQ1330" s="6"/>
      <c r="CR1330" s="6"/>
      <c r="CS1330" s="6"/>
      <c r="CT1330" s="6"/>
      <c r="CU1330" s="6"/>
      <c r="CV1330" s="6"/>
      <c r="CW1330" s="6"/>
      <c r="CX1330" s="6"/>
      <c r="CY1330" s="6"/>
      <c r="CZ1330" s="6"/>
      <c r="DA1330" s="6"/>
      <c r="DB1330" s="6"/>
      <c r="DC1330" s="6"/>
      <c r="DD1330" s="6"/>
      <c r="DE1330" s="6"/>
      <c r="DF1330" s="6"/>
      <c r="DG1330" s="6"/>
      <c r="DH1330" s="6"/>
      <c r="DI1330" s="6"/>
      <c r="DJ1330" s="6"/>
      <c r="DK1330" s="6"/>
      <c r="DL1330" s="6"/>
      <c r="DM1330" s="6"/>
    </row>
    <row r="1331" spans="1:117" s="10" customFormat="1" ht="15" x14ac:dyDescent="0.2">
      <c r="A1331" s="6"/>
      <c r="B1331" s="6"/>
      <c r="C1331" s="6"/>
      <c r="D1331" s="6"/>
      <c r="E1331" s="5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  <c r="CO1331" s="6"/>
      <c r="CP1331" s="6"/>
      <c r="CQ1331" s="6"/>
      <c r="CR1331" s="6"/>
      <c r="CS1331" s="6"/>
      <c r="CT1331" s="6"/>
      <c r="CU1331" s="6"/>
      <c r="CV1331" s="6"/>
      <c r="CW1331" s="6"/>
      <c r="CX1331" s="6"/>
      <c r="CY1331" s="6"/>
      <c r="CZ1331" s="6"/>
      <c r="DA1331" s="6"/>
      <c r="DB1331" s="6"/>
      <c r="DC1331" s="6"/>
      <c r="DD1331" s="6"/>
      <c r="DE1331" s="6"/>
      <c r="DF1331" s="6"/>
      <c r="DG1331" s="6"/>
      <c r="DH1331" s="6"/>
      <c r="DI1331" s="6"/>
      <c r="DJ1331" s="6"/>
      <c r="DK1331" s="6"/>
      <c r="DL1331" s="6"/>
      <c r="DM1331" s="6"/>
    </row>
    <row r="1332" spans="1:117" s="10" customFormat="1" ht="15" x14ac:dyDescent="0.2">
      <c r="A1332" s="6"/>
      <c r="B1332" s="6"/>
      <c r="C1332" s="6"/>
      <c r="D1332" s="6"/>
      <c r="E1332" s="5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  <c r="CO1332" s="6"/>
      <c r="CP1332" s="6"/>
      <c r="CQ1332" s="6"/>
      <c r="CR1332" s="6"/>
      <c r="CS1332" s="6"/>
      <c r="CT1332" s="6"/>
      <c r="CU1332" s="6"/>
      <c r="CV1332" s="6"/>
      <c r="CW1332" s="6"/>
      <c r="CX1332" s="6"/>
      <c r="CY1332" s="6"/>
      <c r="CZ1332" s="6"/>
      <c r="DA1332" s="6"/>
      <c r="DB1332" s="6"/>
      <c r="DC1332" s="6"/>
      <c r="DD1332" s="6"/>
      <c r="DE1332" s="6"/>
      <c r="DF1332" s="6"/>
      <c r="DG1332" s="6"/>
      <c r="DH1332" s="6"/>
      <c r="DI1332" s="6"/>
      <c r="DJ1332" s="6"/>
      <c r="DK1332" s="6"/>
      <c r="DL1332" s="6"/>
      <c r="DM1332" s="6"/>
    </row>
    <row r="1333" spans="1:117" s="10" customFormat="1" ht="15" x14ac:dyDescent="0.2">
      <c r="A1333" s="6"/>
      <c r="B1333" s="6"/>
      <c r="C1333" s="6"/>
      <c r="D1333" s="6"/>
      <c r="E1333" s="5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  <c r="CU1333" s="6"/>
      <c r="CV1333" s="6"/>
      <c r="CW1333" s="6"/>
      <c r="CX1333" s="6"/>
      <c r="CY1333" s="6"/>
      <c r="CZ1333" s="6"/>
      <c r="DA1333" s="6"/>
      <c r="DB1333" s="6"/>
      <c r="DC1333" s="6"/>
      <c r="DD1333" s="6"/>
      <c r="DE1333" s="6"/>
      <c r="DF1333" s="6"/>
      <c r="DG1333" s="6"/>
      <c r="DH1333" s="6"/>
      <c r="DI1333" s="6"/>
      <c r="DJ1333" s="6"/>
      <c r="DK1333" s="6"/>
      <c r="DL1333" s="6"/>
      <c r="DM1333" s="6"/>
    </row>
    <row r="1334" spans="1:117" s="10" customFormat="1" ht="15" x14ac:dyDescent="0.2">
      <c r="A1334" s="6"/>
      <c r="B1334" s="6"/>
      <c r="C1334" s="6"/>
      <c r="D1334" s="6"/>
      <c r="E1334" s="5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  <c r="CU1334" s="6"/>
      <c r="CV1334" s="6"/>
      <c r="CW1334" s="6"/>
      <c r="CX1334" s="6"/>
      <c r="CY1334" s="6"/>
      <c r="CZ1334" s="6"/>
      <c r="DA1334" s="6"/>
      <c r="DB1334" s="6"/>
      <c r="DC1334" s="6"/>
      <c r="DD1334" s="6"/>
      <c r="DE1334" s="6"/>
      <c r="DF1334" s="6"/>
      <c r="DG1334" s="6"/>
      <c r="DH1334" s="6"/>
      <c r="DI1334" s="6"/>
      <c r="DJ1334" s="6"/>
      <c r="DK1334" s="6"/>
      <c r="DL1334" s="6"/>
      <c r="DM1334" s="6"/>
    </row>
    <row r="1335" spans="1:117" s="10" customFormat="1" ht="15" x14ac:dyDescent="0.2">
      <c r="A1335" s="6"/>
      <c r="B1335" s="6"/>
      <c r="C1335" s="6"/>
      <c r="D1335" s="6"/>
      <c r="E1335" s="5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  <c r="CO1335" s="6"/>
      <c r="CP1335" s="6"/>
      <c r="CQ1335" s="6"/>
      <c r="CR1335" s="6"/>
      <c r="CS1335" s="6"/>
      <c r="CT1335" s="6"/>
      <c r="CU1335" s="6"/>
      <c r="CV1335" s="6"/>
      <c r="CW1335" s="6"/>
      <c r="CX1335" s="6"/>
      <c r="CY1335" s="6"/>
      <c r="CZ1335" s="6"/>
      <c r="DA1335" s="6"/>
      <c r="DB1335" s="6"/>
      <c r="DC1335" s="6"/>
      <c r="DD1335" s="6"/>
      <c r="DE1335" s="6"/>
      <c r="DF1335" s="6"/>
      <c r="DG1335" s="6"/>
      <c r="DH1335" s="6"/>
      <c r="DI1335" s="6"/>
      <c r="DJ1335" s="6"/>
      <c r="DK1335" s="6"/>
      <c r="DL1335" s="6"/>
      <c r="DM1335" s="6"/>
    </row>
    <row r="1336" spans="1:117" s="10" customFormat="1" ht="15" x14ac:dyDescent="0.2">
      <c r="A1336" s="6"/>
      <c r="B1336" s="6"/>
      <c r="C1336" s="6"/>
      <c r="D1336" s="6"/>
      <c r="E1336" s="5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  <c r="CO1336" s="6"/>
      <c r="CP1336" s="6"/>
      <c r="CQ1336" s="6"/>
      <c r="CR1336" s="6"/>
      <c r="CS1336" s="6"/>
      <c r="CT1336" s="6"/>
      <c r="CU1336" s="6"/>
      <c r="CV1336" s="6"/>
      <c r="CW1336" s="6"/>
      <c r="CX1336" s="6"/>
      <c r="CY1336" s="6"/>
      <c r="CZ1336" s="6"/>
      <c r="DA1336" s="6"/>
      <c r="DB1336" s="6"/>
      <c r="DC1336" s="6"/>
      <c r="DD1336" s="6"/>
      <c r="DE1336" s="6"/>
      <c r="DF1336" s="6"/>
      <c r="DG1336" s="6"/>
      <c r="DH1336" s="6"/>
      <c r="DI1336" s="6"/>
      <c r="DJ1336" s="6"/>
      <c r="DK1336" s="6"/>
      <c r="DL1336" s="6"/>
      <c r="DM1336" s="6"/>
    </row>
    <row r="1337" spans="1:117" s="10" customFormat="1" ht="15" x14ac:dyDescent="0.2">
      <c r="A1337" s="6"/>
      <c r="B1337" s="6"/>
      <c r="C1337" s="6"/>
      <c r="D1337" s="6"/>
      <c r="E1337" s="5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  <c r="CO1337" s="6"/>
      <c r="CP1337" s="6"/>
      <c r="CQ1337" s="6"/>
      <c r="CR1337" s="6"/>
      <c r="CS1337" s="6"/>
      <c r="CT1337" s="6"/>
      <c r="CU1337" s="6"/>
      <c r="CV1337" s="6"/>
      <c r="CW1337" s="6"/>
      <c r="CX1337" s="6"/>
      <c r="CY1337" s="6"/>
      <c r="CZ1337" s="6"/>
      <c r="DA1337" s="6"/>
      <c r="DB1337" s="6"/>
      <c r="DC1337" s="6"/>
      <c r="DD1337" s="6"/>
      <c r="DE1337" s="6"/>
      <c r="DF1337" s="6"/>
      <c r="DG1337" s="6"/>
      <c r="DH1337" s="6"/>
      <c r="DI1337" s="6"/>
      <c r="DJ1337" s="6"/>
      <c r="DK1337" s="6"/>
      <c r="DL1337" s="6"/>
      <c r="DM1337" s="6"/>
    </row>
    <row r="1338" spans="1:117" s="10" customFormat="1" ht="15" x14ac:dyDescent="0.2">
      <c r="A1338" s="6"/>
      <c r="B1338" s="6"/>
      <c r="C1338" s="6"/>
      <c r="D1338" s="6"/>
      <c r="E1338" s="5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  <c r="CO1338" s="6"/>
      <c r="CP1338" s="6"/>
      <c r="CQ1338" s="6"/>
      <c r="CR1338" s="6"/>
      <c r="CS1338" s="6"/>
      <c r="CT1338" s="6"/>
      <c r="CU1338" s="6"/>
      <c r="CV1338" s="6"/>
      <c r="CW1338" s="6"/>
      <c r="CX1338" s="6"/>
      <c r="CY1338" s="6"/>
      <c r="CZ1338" s="6"/>
      <c r="DA1338" s="6"/>
      <c r="DB1338" s="6"/>
      <c r="DC1338" s="6"/>
      <c r="DD1338" s="6"/>
      <c r="DE1338" s="6"/>
      <c r="DF1338" s="6"/>
      <c r="DG1338" s="6"/>
      <c r="DH1338" s="6"/>
      <c r="DI1338" s="6"/>
      <c r="DJ1338" s="6"/>
      <c r="DK1338" s="6"/>
      <c r="DL1338" s="6"/>
      <c r="DM1338" s="6"/>
    </row>
    <row r="1339" spans="1:117" s="10" customFormat="1" ht="15" x14ac:dyDescent="0.2">
      <c r="A1339" s="6"/>
      <c r="B1339" s="6"/>
      <c r="C1339" s="6"/>
      <c r="D1339" s="6"/>
      <c r="E1339" s="5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  <c r="CO1339" s="6"/>
      <c r="CP1339" s="6"/>
      <c r="CQ1339" s="6"/>
      <c r="CR1339" s="6"/>
      <c r="CS1339" s="6"/>
      <c r="CT1339" s="6"/>
      <c r="CU1339" s="6"/>
      <c r="CV1339" s="6"/>
      <c r="CW1339" s="6"/>
      <c r="CX1339" s="6"/>
      <c r="CY1339" s="6"/>
      <c r="CZ1339" s="6"/>
      <c r="DA1339" s="6"/>
      <c r="DB1339" s="6"/>
      <c r="DC1339" s="6"/>
      <c r="DD1339" s="6"/>
      <c r="DE1339" s="6"/>
      <c r="DF1339" s="6"/>
      <c r="DG1339" s="6"/>
      <c r="DH1339" s="6"/>
      <c r="DI1339" s="6"/>
      <c r="DJ1339" s="6"/>
      <c r="DK1339" s="6"/>
      <c r="DL1339" s="6"/>
      <c r="DM1339" s="6"/>
    </row>
    <row r="1340" spans="1:117" s="10" customFormat="1" ht="15" x14ac:dyDescent="0.2">
      <c r="A1340" s="6"/>
      <c r="B1340" s="6"/>
      <c r="C1340" s="6"/>
      <c r="D1340" s="6"/>
      <c r="E1340" s="5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  <c r="CO1340" s="6"/>
      <c r="CP1340" s="6"/>
      <c r="CQ1340" s="6"/>
      <c r="CR1340" s="6"/>
      <c r="CS1340" s="6"/>
      <c r="CT1340" s="6"/>
      <c r="CU1340" s="6"/>
      <c r="CV1340" s="6"/>
      <c r="CW1340" s="6"/>
      <c r="CX1340" s="6"/>
      <c r="CY1340" s="6"/>
      <c r="CZ1340" s="6"/>
      <c r="DA1340" s="6"/>
      <c r="DB1340" s="6"/>
      <c r="DC1340" s="6"/>
      <c r="DD1340" s="6"/>
      <c r="DE1340" s="6"/>
      <c r="DF1340" s="6"/>
      <c r="DG1340" s="6"/>
      <c r="DH1340" s="6"/>
      <c r="DI1340" s="6"/>
      <c r="DJ1340" s="6"/>
      <c r="DK1340" s="6"/>
      <c r="DL1340" s="6"/>
      <c r="DM1340" s="6"/>
    </row>
    <row r="1341" spans="1:117" s="10" customFormat="1" ht="15" x14ac:dyDescent="0.2">
      <c r="A1341" s="6"/>
      <c r="B1341" s="6"/>
      <c r="C1341" s="6"/>
      <c r="D1341" s="6"/>
      <c r="E1341" s="5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  <c r="CO1341" s="6"/>
      <c r="CP1341" s="6"/>
      <c r="CQ1341" s="6"/>
      <c r="CR1341" s="6"/>
      <c r="CS1341" s="6"/>
      <c r="CT1341" s="6"/>
      <c r="CU1341" s="6"/>
      <c r="CV1341" s="6"/>
      <c r="CW1341" s="6"/>
      <c r="CX1341" s="6"/>
      <c r="CY1341" s="6"/>
      <c r="CZ1341" s="6"/>
      <c r="DA1341" s="6"/>
      <c r="DB1341" s="6"/>
      <c r="DC1341" s="6"/>
      <c r="DD1341" s="6"/>
      <c r="DE1341" s="6"/>
      <c r="DF1341" s="6"/>
      <c r="DG1341" s="6"/>
      <c r="DH1341" s="6"/>
      <c r="DI1341" s="6"/>
      <c r="DJ1341" s="6"/>
      <c r="DK1341" s="6"/>
      <c r="DL1341" s="6"/>
      <c r="DM1341" s="6"/>
    </row>
    <row r="1342" spans="1:117" s="10" customFormat="1" ht="15" x14ac:dyDescent="0.2">
      <c r="A1342" s="6"/>
      <c r="B1342" s="6"/>
      <c r="C1342" s="6"/>
      <c r="D1342" s="6"/>
      <c r="E1342" s="5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  <c r="CO1342" s="6"/>
      <c r="CP1342" s="6"/>
      <c r="CQ1342" s="6"/>
      <c r="CR1342" s="6"/>
      <c r="CS1342" s="6"/>
      <c r="CT1342" s="6"/>
      <c r="CU1342" s="6"/>
      <c r="CV1342" s="6"/>
      <c r="CW1342" s="6"/>
      <c r="CX1342" s="6"/>
      <c r="CY1342" s="6"/>
      <c r="CZ1342" s="6"/>
      <c r="DA1342" s="6"/>
      <c r="DB1342" s="6"/>
      <c r="DC1342" s="6"/>
      <c r="DD1342" s="6"/>
      <c r="DE1342" s="6"/>
      <c r="DF1342" s="6"/>
      <c r="DG1342" s="6"/>
      <c r="DH1342" s="6"/>
      <c r="DI1342" s="6"/>
      <c r="DJ1342" s="6"/>
      <c r="DK1342" s="6"/>
      <c r="DL1342" s="6"/>
      <c r="DM1342" s="6"/>
    </row>
    <row r="1343" spans="1:117" s="10" customFormat="1" ht="15" x14ac:dyDescent="0.2">
      <c r="A1343" s="6"/>
      <c r="B1343" s="6"/>
      <c r="C1343" s="6"/>
      <c r="D1343" s="6"/>
      <c r="E1343" s="5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  <c r="CO1343" s="6"/>
      <c r="CP1343" s="6"/>
      <c r="CQ1343" s="6"/>
      <c r="CR1343" s="6"/>
      <c r="CS1343" s="6"/>
      <c r="CT1343" s="6"/>
      <c r="CU1343" s="6"/>
      <c r="CV1343" s="6"/>
      <c r="CW1343" s="6"/>
      <c r="CX1343" s="6"/>
      <c r="CY1343" s="6"/>
      <c r="CZ1343" s="6"/>
      <c r="DA1343" s="6"/>
      <c r="DB1343" s="6"/>
      <c r="DC1343" s="6"/>
      <c r="DD1343" s="6"/>
      <c r="DE1343" s="6"/>
      <c r="DF1343" s="6"/>
      <c r="DG1343" s="6"/>
      <c r="DH1343" s="6"/>
      <c r="DI1343" s="6"/>
      <c r="DJ1343" s="6"/>
      <c r="DK1343" s="6"/>
      <c r="DL1343" s="6"/>
      <c r="DM1343" s="6"/>
    </row>
    <row r="1344" spans="1:117" s="10" customFormat="1" ht="15" x14ac:dyDescent="0.2">
      <c r="A1344" s="6"/>
      <c r="B1344" s="6"/>
      <c r="C1344" s="6"/>
      <c r="D1344" s="6"/>
      <c r="E1344" s="5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  <c r="CW1344" s="6"/>
      <c r="CX1344" s="6"/>
      <c r="CY1344" s="6"/>
      <c r="CZ1344" s="6"/>
      <c r="DA1344" s="6"/>
      <c r="DB1344" s="6"/>
      <c r="DC1344" s="6"/>
      <c r="DD1344" s="6"/>
      <c r="DE1344" s="6"/>
      <c r="DF1344" s="6"/>
      <c r="DG1344" s="6"/>
      <c r="DH1344" s="6"/>
      <c r="DI1344" s="6"/>
      <c r="DJ1344" s="6"/>
      <c r="DK1344" s="6"/>
      <c r="DL1344" s="6"/>
      <c r="DM1344" s="6"/>
    </row>
    <row r="1345" spans="1:117" s="10" customFormat="1" ht="15" x14ac:dyDescent="0.2">
      <c r="A1345" s="6"/>
      <c r="B1345" s="6"/>
      <c r="C1345" s="6"/>
      <c r="D1345" s="6"/>
      <c r="E1345" s="5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  <c r="CO1345" s="6"/>
      <c r="CP1345" s="6"/>
      <c r="CQ1345" s="6"/>
      <c r="CR1345" s="6"/>
      <c r="CS1345" s="6"/>
      <c r="CT1345" s="6"/>
      <c r="CU1345" s="6"/>
      <c r="CV1345" s="6"/>
      <c r="CW1345" s="6"/>
      <c r="CX1345" s="6"/>
      <c r="CY1345" s="6"/>
      <c r="CZ1345" s="6"/>
      <c r="DA1345" s="6"/>
      <c r="DB1345" s="6"/>
      <c r="DC1345" s="6"/>
      <c r="DD1345" s="6"/>
      <c r="DE1345" s="6"/>
      <c r="DF1345" s="6"/>
      <c r="DG1345" s="6"/>
      <c r="DH1345" s="6"/>
      <c r="DI1345" s="6"/>
      <c r="DJ1345" s="6"/>
      <c r="DK1345" s="6"/>
      <c r="DL1345" s="6"/>
      <c r="DM1345" s="6"/>
    </row>
    <row r="1346" spans="1:117" s="10" customFormat="1" ht="15" x14ac:dyDescent="0.2">
      <c r="A1346" s="6"/>
      <c r="B1346" s="6"/>
      <c r="C1346" s="6"/>
      <c r="D1346" s="6"/>
      <c r="E1346" s="5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  <c r="CO1346" s="6"/>
      <c r="CP1346" s="6"/>
      <c r="CQ1346" s="6"/>
      <c r="CR1346" s="6"/>
      <c r="CS1346" s="6"/>
      <c r="CT1346" s="6"/>
      <c r="CU1346" s="6"/>
      <c r="CV1346" s="6"/>
      <c r="CW1346" s="6"/>
      <c r="CX1346" s="6"/>
      <c r="CY1346" s="6"/>
      <c r="CZ1346" s="6"/>
      <c r="DA1346" s="6"/>
      <c r="DB1346" s="6"/>
      <c r="DC1346" s="6"/>
      <c r="DD1346" s="6"/>
      <c r="DE1346" s="6"/>
      <c r="DF1346" s="6"/>
      <c r="DG1346" s="6"/>
      <c r="DH1346" s="6"/>
      <c r="DI1346" s="6"/>
      <c r="DJ1346" s="6"/>
      <c r="DK1346" s="6"/>
      <c r="DL1346" s="6"/>
      <c r="DM1346" s="6"/>
    </row>
    <row r="1347" spans="1:117" s="10" customFormat="1" ht="15" x14ac:dyDescent="0.2">
      <c r="A1347" s="6"/>
      <c r="B1347" s="6"/>
      <c r="C1347" s="6"/>
      <c r="D1347" s="6"/>
      <c r="E1347" s="5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  <c r="CO1347" s="6"/>
      <c r="CP1347" s="6"/>
      <c r="CQ1347" s="6"/>
      <c r="CR1347" s="6"/>
      <c r="CS1347" s="6"/>
      <c r="CT1347" s="6"/>
      <c r="CU1347" s="6"/>
      <c r="CV1347" s="6"/>
      <c r="CW1347" s="6"/>
      <c r="CX1347" s="6"/>
      <c r="CY1347" s="6"/>
      <c r="CZ1347" s="6"/>
      <c r="DA1347" s="6"/>
      <c r="DB1347" s="6"/>
      <c r="DC1347" s="6"/>
      <c r="DD1347" s="6"/>
      <c r="DE1347" s="6"/>
      <c r="DF1347" s="6"/>
      <c r="DG1347" s="6"/>
      <c r="DH1347" s="6"/>
      <c r="DI1347" s="6"/>
      <c r="DJ1347" s="6"/>
      <c r="DK1347" s="6"/>
      <c r="DL1347" s="6"/>
      <c r="DM1347" s="6"/>
    </row>
    <row r="1348" spans="1:117" s="10" customFormat="1" ht="15" x14ac:dyDescent="0.2">
      <c r="A1348" s="6"/>
      <c r="B1348" s="6"/>
      <c r="C1348" s="6"/>
      <c r="D1348" s="6"/>
      <c r="E1348" s="5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  <c r="CU1348" s="6"/>
      <c r="CV1348" s="6"/>
      <c r="CW1348" s="6"/>
      <c r="CX1348" s="6"/>
      <c r="CY1348" s="6"/>
      <c r="CZ1348" s="6"/>
      <c r="DA1348" s="6"/>
      <c r="DB1348" s="6"/>
      <c r="DC1348" s="6"/>
      <c r="DD1348" s="6"/>
      <c r="DE1348" s="6"/>
      <c r="DF1348" s="6"/>
      <c r="DG1348" s="6"/>
      <c r="DH1348" s="6"/>
      <c r="DI1348" s="6"/>
      <c r="DJ1348" s="6"/>
      <c r="DK1348" s="6"/>
      <c r="DL1348" s="6"/>
      <c r="DM1348" s="6"/>
    </row>
    <row r="1349" spans="1:117" s="10" customFormat="1" ht="15" x14ac:dyDescent="0.2">
      <c r="A1349" s="6"/>
      <c r="B1349" s="6"/>
      <c r="C1349" s="6"/>
      <c r="D1349" s="6"/>
      <c r="E1349" s="5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  <c r="CO1349" s="6"/>
      <c r="CP1349" s="6"/>
      <c r="CQ1349" s="6"/>
      <c r="CR1349" s="6"/>
      <c r="CS1349" s="6"/>
      <c r="CT1349" s="6"/>
      <c r="CU1349" s="6"/>
      <c r="CV1349" s="6"/>
      <c r="CW1349" s="6"/>
      <c r="CX1349" s="6"/>
      <c r="CY1349" s="6"/>
      <c r="CZ1349" s="6"/>
      <c r="DA1349" s="6"/>
      <c r="DB1349" s="6"/>
      <c r="DC1349" s="6"/>
      <c r="DD1349" s="6"/>
      <c r="DE1349" s="6"/>
      <c r="DF1349" s="6"/>
      <c r="DG1349" s="6"/>
      <c r="DH1349" s="6"/>
      <c r="DI1349" s="6"/>
      <c r="DJ1349" s="6"/>
      <c r="DK1349" s="6"/>
      <c r="DL1349" s="6"/>
      <c r="DM1349" s="6"/>
    </row>
    <row r="1350" spans="1:117" s="10" customFormat="1" ht="15" x14ac:dyDescent="0.2">
      <c r="A1350" s="6"/>
      <c r="B1350" s="6"/>
      <c r="C1350" s="6"/>
      <c r="D1350" s="6"/>
      <c r="E1350" s="5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  <c r="CO1350" s="6"/>
      <c r="CP1350" s="6"/>
      <c r="CQ1350" s="6"/>
      <c r="CR1350" s="6"/>
      <c r="CS1350" s="6"/>
      <c r="CT1350" s="6"/>
      <c r="CU1350" s="6"/>
      <c r="CV1350" s="6"/>
      <c r="CW1350" s="6"/>
      <c r="CX1350" s="6"/>
      <c r="CY1350" s="6"/>
      <c r="CZ1350" s="6"/>
      <c r="DA1350" s="6"/>
      <c r="DB1350" s="6"/>
      <c r="DC1350" s="6"/>
      <c r="DD1350" s="6"/>
      <c r="DE1350" s="6"/>
      <c r="DF1350" s="6"/>
      <c r="DG1350" s="6"/>
      <c r="DH1350" s="6"/>
      <c r="DI1350" s="6"/>
      <c r="DJ1350" s="6"/>
      <c r="DK1350" s="6"/>
      <c r="DL1350" s="6"/>
      <c r="DM1350" s="6"/>
    </row>
    <row r="1351" spans="1:117" s="10" customFormat="1" ht="15" x14ac:dyDescent="0.2">
      <c r="A1351" s="6"/>
      <c r="B1351" s="6"/>
      <c r="C1351" s="6"/>
      <c r="D1351" s="6"/>
      <c r="E1351" s="5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  <c r="CO1351" s="6"/>
      <c r="CP1351" s="6"/>
      <c r="CQ1351" s="6"/>
      <c r="CR1351" s="6"/>
      <c r="CS1351" s="6"/>
      <c r="CT1351" s="6"/>
      <c r="CU1351" s="6"/>
      <c r="CV1351" s="6"/>
      <c r="CW1351" s="6"/>
      <c r="CX1351" s="6"/>
      <c r="CY1351" s="6"/>
      <c r="CZ1351" s="6"/>
      <c r="DA1351" s="6"/>
      <c r="DB1351" s="6"/>
      <c r="DC1351" s="6"/>
      <c r="DD1351" s="6"/>
      <c r="DE1351" s="6"/>
      <c r="DF1351" s="6"/>
      <c r="DG1351" s="6"/>
      <c r="DH1351" s="6"/>
      <c r="DI1351" s="6"/>
      <c r="DJ1351" s="6"/>
      <c r="DK1351" s="6"/>
      <c r="DL1351" s="6"/>
      <c r="DM1351" s="6"/>
    </row>
    <row r="1352" spans="1:117" s="10" customFormat="1" ht="15" x14ac:dyDescent="0.2">
      <c r="A1352" s="6"/>
      <c r="B1352" s="6"/>
      <c r="C1352" s="6"/>
      <c r="D1352" s="6"/>
      <c r="E1352" s="5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  <c r="CO1352" s="6"/>
      <c r="CP1352" s="6"/>
      <c r="CQ1352" s="6"/>
      <c r="CR1352" s="6"/>
      <c r="CS1352" s="6"/>
      <c r="CT1352" s="6"/>
      <c r="CU1352" s="6"/>
      <c r="CV1352" s="6"/>
      <c r="CW1352" s="6"/>
      <c r="CX1352" s="6"/>
      <c r="CY1352" s="6"/>
      <c r="CZ1352" s="6"/>
      <c r="DA1352" s="6"/>
      <c r="DB1352" s="6"/>
      <c r="DC1352" s="6"/>
      <c r="DD1352" s="6"/>
      <c r="DE1352" s="6"/>
      <c r="DF1352" s="6"/>
      <c r="DG1352" s="6"/>
      <c r="DH1352" s="6"/>
      <c r="DI1352" s="6"/>
      <c r="DJ1352" s="6"/>
      <c r="DK1352" s="6"/>
      <c r="DL1352" s="6"/>
      <c r="DM1352" s="6"/>
    </row>
    <row r="1353" spans="1:117" s="10" customFormat="1" ht="15" x14ac:dyDescent="0.2">
      <c r="A1353" s="6"/>
      <c r="B1353" s="6"/>
      <c r="C1353" s="6"/>
      <c r="D1353" s="6"/>
      <c r="E1353" s="5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  <c r="CO1353" s="6"/>
      <c r="CP1353" s="6"/>
      <c r="CQ1353" s="6"/>
      <c r="CR1353" s="6"/>
      <c r="CS1353" s="6"/>
      <c r="CT1353" s="6"/>
      <c r="CU1353" s="6"/>
      <c r="CV1353" s="6"/>
      <c r="CW1353" s="6"/>
      <c r="CX1353" s="6"/>
      <c r="CY1353" s="6"/>
      <c r="CZ1353" s="6"/>
      <c r="DA1353" s="6"/>
      <c r="DB1353" s="6"/>
      <c r="DC1353" s="6"/>
      <c r="DD1353" s="6"/>
      <c r="DE1353" s="6"/>
      <c r="DF1353" s="6"/>
      <c r="DG1353" s="6"/>
      <c r="DH1353" s="6"/>
      <c r="DI1353" s="6"/>
      <c r="DJ1353" s="6"/>
      <c r="DK1353" s="6"/>
      <c r="DL1353" s="6"/>
      <c r="DM1353" s="6"/>
    </row>
    <row r="1354" spans="1:117" s="10" customFormat="1" ht="15" x14ac:dyDescent="0.2">
      <c r="A1354" s="6"/>
      <c r="B1354" s="6"/>
      <c r="C1354" s="6"/>
      <c r="D1354" s="6"/>
      <c r="E1354" s="5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  <c r="CO1354" s="6"/>
      <c r="CP1354" s="6"/>
      <c r="CQ1354" s="6"/>
      <c r="CR1354" s="6"/>
      <c r="CS1354" s="6"/>
      <c r="CT1354" s="6"/>
      <c r="CU1354" s="6"/>
      <c r="CV1354" s="6"/>
      <c r="CW1354" s="6"/>
      <c r="CX1354" s="6"/>
      <c r="CY1354" s="6"/>
      <c r="CZ1354" s="6"/>
      <c r="DA1354" s="6"/>
      <c r="DB1354" s="6"/>
      <c r="DC1354" s="6"/>
      <c r="DD1354" s="6"/>
      <c r="DE1354" s="6"/>
      <c r="DF1354" s="6"/>
      <c r="DG1354" s="6"/>
      <c r="DH1354" s="6"/>
      <c r="DI1354" s="6"/>
      <c r="DJ1354" s="6"/>
      <c r="DK1354" s="6"/>
      <c r="DL1354" s="6"/>
      <c r="DM1354" s="6"/>
    </row>
    <row r="1355" spans="1:117" s="10" customFormat="1" ht="15" x14ac:dyDescent="0.2">
      <c r="A1355" s="6"/>
      <c r="B1355" s="6"/>
      <c r="C1355" s="6"/>
      <c r="D1355" s="6"/>
      <c r="E1355" s="5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  <c r="CO1355" s="6"/>
      <c r="CP1355" s="6"/>
      <c r="CQ1355" s="6"/>
      <c r="CR1355" s="6"/>
      <c r="CS1355" s="6"/>
      <c r="CT1355" s="6"/>
      <c r="CU1355" s="6"/>
      <c r="CV1355" s="6"/>
      <c r="CW1355" s="6"/>
      <c r="CX1355" s="6"/>
      <c r="CY1355" s="6"/>
      <c r="CZ1355" s="6"/>
      <c r="DA1355" s="6"/>
      <c r="DB1355" s="6"/>
      <c r="DC1355" s="6"/>
      <c r="DD1355" s="6"/>
      <c r="DE1355" s="6"/>
      <c r="DF1355" s="6"/>
      <c r="DG1355" s="6"/>
      <c r="DH1355" s="6"/>
      <c r="DI1355" s="6"/>
      <c r="DJ1355" s="6"/>
      <c r="DK1355" s="6"/>
      <c r="DL1355" s="6"/>
      <c r="DM1355" s="6"/>
    </row>
    <row r="1356" spans="1:117" s="10" customFormat="1" ht="15" x14ac:dyDescent="0.2">
      <c r="A1356" s="6"/>
      <c r="B1356" s="6"/>
      <c r="C1356" s="6"/>
      <c r="D1356" s="6"/>
      <c r="E1356" s="5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  <c r="CO1356" s="6"/>
      <c r="CP1356" s="6"/>
      <c r="CQ1356" s="6"/>
      <c r="CR1356" s="6"/>
      <c r="CS1356" s="6"/>
      <c r="CT1356" s="6"/>
      <c r="CU1356" s="6"/>
      <c r="CV1356" s="6"/>
      <c r="CW1356" s="6"/>
      <c r="CX1356" s="6"/>
      <c r="CY1356" s="6"/>
      <c r="CZ1356" s="6"/>
      <c r="DA1356" s="6"/>
      <c r="DB1356" s="6"/>
      <c r="DC1356" s="6"/>
      <c r="DD1356" s="6"/>
      <c r="DE1356" s="6"/>
      <c r="DF1356" s="6"/>
      <c r="DG1356" s="6"/>
      <c r="DH1356" s="6"/>
      <c r="DI1356" s="6"/>
      <c r="DJ1356" s="6"/>
      <c r="DK1356" s="6"/>
      <c r="DL1356" s="6"/>
      <c r="DM1356" s="6"/>
    </row>
    <row r="1357" spans="1:117" s="10" customFormat="1" ht="15" x14ac:dyDescent="0.2">
      <c r="A1357" s="6"/>
      <c r="B1357" s="6"/>
      <c r="C1357" s="6"/>
      <c r="D1357" s="6"/>
      <c r="E1357" s="5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  <c r="CO1357" s="6"/>
      <c r="CP1357" s="6"/>
      <c r="CQ1357" s="6"/>
      <c r="CR1357" s="6"/>
      <c r="CS1357" s="6"/>
      <c r="CT1357" s="6"/>
      <c r="CU1357" s="6"/>
      <c r="CV1357" s="6"/>
      <c r="CW1357" s="6"/>
      <c r="CX1357" s="6"/>
      <c r="CY1357" s="6"/>
      <c r="CZ1357" s="6"/>
      <c r="DA1357" s="6"/>
      <c r="DB1357" s="6"/>
      <c r="DC1357" s="6"/>
      <c r="DD1357" s="6"/>
      <c r="DE1357" s="6"/>
      <c r="DF1357" s="6"/>
      <c r="DG1357" s="6"/>
      <c r="DH1357" s="6"/>
      <c r="DI1357" s="6"/>
      <c r="DJ1357" s="6"/>
      <c r="DK1357" s="6"/>
      <c r="DL1357" s="6"/>
      <c r="DM1357" s="6"/>
    </row>
    <row r="1358" spans="1:117" s="10" customFormat="1" ht="15" x14ac:dyDescent="0.2">
      <c r="A1358" s="6"/>
      <c r="B1358" s="6"/>
      <c r="C1358" s="6"/>
      <c r="D1358" s="6"/>
      <c r="E1358" s="5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  <c r="CW1358" s="6"/>
      <c r="CX1358" s="6"/>
      <c r="CY1358" s="6"/>
      <c r="CZ1358" s="6"/>
      <c r="DA1358" s="6"/>
      <c r="DB1358" s="6"/>
      <c r="DC1358" s="6"/>
      <c r="DD1358" s="6"/>
      <c r="DE1358" s="6"/>
      <c r="DF1358" s="6"/>
      <c r="DG1358" s="6"/>
      <c r="DH1358" s="6"/>
      <c r="DI1358" s="6"/>
      <c r="DJ1358" s="6"/>
      <c r="DK1358" s="6"/>
      <c r="DL1358" s="6"/>
      <c r="DM1358" s="6"/>
    </row>
    <row r="1359" spans="1:117" s="10" customFormat="1" ht="15" x14ac:dyDescent="0.2">
      <c r="A1359" s="6"/>
      <c r="B1359" s="6"/>
      <c r="C1359" s="6"/>
      <c r="D1359" s="6"/>
      <c r="E1359" s="5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  <c r="CU1359" s="6"/>
      <c r="CV1359" s="6"/>
      <c r="CW1359" s="6"/>
      <c r="CX1359" s="6"/>
      <c r="CY1359" s="6"/>
      <c r="CZ1359" s="6"/>
      <c r="DA1359" s="6"/>
      <c r="DB1359" s="6"/>
      <c r="DC1359" s="6"/>
      <c r="DD1359" s="6"/>
      <c r="DE1359" s="6"/>
      <c r="DF1359" s="6"/>
      <c r="DG1359" s="6"/>
      <c r="DH1359" s="6"/>
      <c r="DI1359" s="6"/>
      <c r="DJ1359" s="6"/>
      <c r="DK1359" s="6"/>
      <c r="DL1359" s="6"/>
      <c r="DM1359" s="6"/>
    </row>
    <row r="1360" spans="1:117" s="10" customFormat="1" ht="15" x14ac:dyDescent="0.2">
      <c r="A1360" s="6"/>
      <c r="B1360" s="6"/>
      <c r="C1360" s="6"/>
      <c r="D1360" s="6"/>
      <c r="E1360" s="5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  <c r="CO1360" s="6"/>
      <c r="CP1360" s="6"/>
      <c r="CQ1360" s="6"/>
      <c r="CR1360" s="6"/>
      <c r="CS1360" s="6"/>
      <c r="CT1360" s="6"/>
      <c r="CU1360" s="6"/>
      <c r="CV1360" s="6"/>
      <c r="CW1360" s="6"/>
      <c r="CX1360" s="6"/>
      <c r="CY1360" s="6"/>
      <c r="CZ1360" s="6"/>
      <c r="DA1360" s="6"/>
      <c r="DB1360" s="6"/>
      <c r="DC1360" s="6"/>
      <c r="DD1360" s="6"/>
      <c r="DE1360" s="6"/>
      <c r="DF1360" s="6"/>
      <c r="DG1360" s="6"/>
      <c r="DH1360" s="6"/>
      <c r="DI1360" s="6"/>
      <c r="DJ1360" s="6"/>
      <c r="DK1360" s="6"/>
      <c r="DL1360" s="6"/>
      <c r="DM1360" s="6"/>
    </row>
    <row r="1361" spans="1:117" s="10" customFormat="1" ht="15" x14ac:dyDescent="0.2">
      <c r="A1361" s="6"/>
      <c r="B1361" s="6"/>
      <c r="C1361" s="6"/>
      <c r="D1361" s="6"/>
      <c r="E1361" s="5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  <c r="CO1361" s="6"/>
      <c r="CP1361" s="6"/>
      <c r="CQ1361" s="6"/>
      <c r="CR1361" s="6"/>
      <c r="CS1361" s="6"/>
      <c r="CT1361" s="6"/>
      <c r="CU1361" s="6"/>
      <c r="CV1361" s="6"/>
      <c r="CW1361" s="6"/>
      <c r="CX1361" s="6"/>
      <c r="CY1361" s="6"/>
      <c r="CZ1361" s="6"/>
      <c r="DA1361" s="6"/>
      <c r="DB1361" s="6"/>
      <c r="DC1361" s="6"/>
      <c r="DD1361" s="6"/>
      <c r="DE1361" s="6"/>
      <c r="DF1361" s="6"/>
      <c r="DG1361" s="6"/>
      <c r="DH1361" s="6"/>
      <c r="DI1361" s="6"/>
      <c r="DJ1361" s="6"/>
      <c r="DK1361" s="6"/>
      <c r="DL1361" s="6"/>
      <c r="DM1361" s="6"/>
    </row>
    <row r="1362" spans="1:117" s="10" customFormat="1" ht="15" x14ac:dyDescent="0.2">
      <c r="A1362" s="6"/>
      <c r="B1362" s="6"/>
      <c r="C1362" s="6"/>
      <c r="D1362" s="6"/>
      <c r="E1362" s="5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  <c r="CO1362" s="6"/>
      <c r="CP1362" s="6"/>
      <c r="CQ1362" s="6"/>
      <c r="CR1362" s="6"/>
      <c r="CS1362" s="6"/>
      <c r="CT1362" s="6"/>
      <c r="CU1362" s="6"/>
      <c r="CV1362" s="6"/>
      <c r="CW1362" s="6"/>
      <c r="CX1362" s="6"/>
      <c r="CY1362" s="6"/>
      <c r="CZ1362" s="6"/>
      <c r="DA1362" s="6"/>
      <c r="DB1362" s="6"/>
      <c r="DC1362" s="6"/>
      <c r="DD1362" s="6"/>
      <c r="DE1362" s="6"/>
      <c r="DF1362" s="6"/>
      <c r="DG1362" s="6"/>
      <c r="DH1362" s="6"/>
      <c r="DI1362" s="6"/>
      <c r="DJ1362" s="6"/>
      <c r="DK1362" s="6"/>
      <c r="DL1362" s="6"/>
      <c r="DM1362" s="6"/>
    </row>
    <row r="1363" spans="1:117" s="10" customFormat="1" ht="15" x14ac:dyDescent="0.2">
      <c r="A1363" s="6"/>
      <c r="B1363" s="6"/>
      <c r="C1363" s="6"/>
      <c r="D1363" s="6"/>
      <c r="E1363" s="5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  <c r="CO1363" s="6"/>
      <c r="CP1363" s="6"/>
      <c r="CQ1363" s="6"/>
      <c r="CR1363" s="6"/>
      <c r="CS1363" s="6"/>
      <c r="CT1363" s="6"/>
      <c r="CU1363" s="6"/>
      <c r="CV1363" s="6"/>
      <c r="CW1363" s="6"/>
      <c r="CX1363" s="6"/>
      <c r="CY1363" s="6"/>
      <c r="CZ1363" s="6"/>
      <c r="DA1363" s="6"/>
      <c r="DB1363" s="6"/>
      <c r="DC1363" s="6"/>
      <c r="DD1363" s="6"/>
      <c r="DE1363" s="6"/>
      <c r="DF1363" s="6"/>
      <c r="DG1363" s="6"/>
      <c r="DH1363" s="6"/>
      <c r="DI1363" s="6"/>
      <c r="DJ1363" s="6"/>
      <c r="DK1363" s="6"/>
      <c r="DL1363" s="6"/>
      <c r="DM1363" s="6"/>
    </row>
    <row r="1364" spans="1:117" s="10" customFormat="1" ht="15" x14ac:dyDescent="0.2">
      <c r="A1364" s="6"/>
      <c r="B1364" s="6"/>
      <c r="C1364" s="6"/>
      <c r="D1364" s="6"/>
      <c r="E1364" s="5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  <c r="CO1364" s="6"/>
      <c r="CP1364" s="6"/>
      <c r="CQ1364" s="6"/>
      <c r="CR1364" s="6"/>
      <c r="CS1364" s="6"/>
      <c r="CT1364" s="6"/>
      <c r="CU1364" s="6"/>
      <c r="CV1364" s="6"/>
      <c r="CW1364" s="6"/>
      <c r="CX1364" s="6"/>
      <c r="CY1364" s="6"/>
      <c r="CZ1364" s="6"/>
      <c r="DA1364" s="6"/>
      <c r="DB1364" s="6"/>
      <c r="DC1364" s="6"/>
      <c r="DD1364" s="6"/>
      <c r="DE1364" s="6"/>
      <c r="DF1364" s="6"/>
      <c r="DG1364" s="6"/>
      <c r="DH1364" s="6"/>
      <c r="DI1364" s="6"/>
      <c r="DJ1364" s="6"/>
      <c r="DK1364" s="6"/>
      <c r="DL1364" s="6"/>
      <c r="DM1364" s="6"/>
    </row>
    <row r="1365" spans="1:117" s="10" customFormat="1" ht="15" x14ac:dyDescent="0.2">
      <c r="A1365" s="6"/>
      <c r="B1365" s="6"/>
      <c r="C1365" s="6"/>
      <c r="D1365" s="6"/>
      <c r="E1365" s="5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  <c r="CO1365" s="6"/>
      <c r="CP1365" s="6"/>
      <c r="CQ1365" s="6"/>
      <c r="CR1365" s="6"/>
      <c r="CS1365" s="6"/>
      <c r="CT1365" s="6"/>
      <c r="CU1365" s="6"/>
      <c r="CV1365" s="6"/>
      <c r="CW1365" s="6"/>
      <c r="CX1365" s="6"/>
      <c r="CY1365" s="6"/>
      <c r="CZ1365" s="6"/>
      <c r="DA1365" s="6"/>
      <c r="DB1365" s="6"/>
      <c r="DC1365" s="6"/>
      <c r="DD1365" s="6"/>
      <c r="DE1365" s="6"/>
      <c r="DF1365" s="6"/>
      <c r="DG1365" s="6"/>
      <c r="DH1365" s="6"/>
      <c r="DI1365" s="6"/>
      <c r="DJ1365" s="6"/>
      <c r="DK1365" s="6"/>
      <c r="DL1365" s="6"/>
      <c r="DM1365" s="6"/>
    </row>
    <row r="1366" spans="1:117" s="10" customFormat="1" ht="15" x14ac:dyDescent="0.2">
      <c r="A1366" s="6"/>
      <c r="B1366" s="6"/>
      <c r="C1366" s="6"/>
      <c r="D1366" s="6"/>
      <c r="E1366" s="5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  <c r="CO1366" s="6"/>
      <c r="CP1366" s="6"/>
      <c r="CQ1366" s="6"/>
      <c r="CR1366" s="6"/>
      <c r="CS1366" s="6"/>
      <c r="CT1366" s="6"/>
      <c r="CU1366" s="6"/>
      <c r="CV1366" s="6"/>
      <c r="CW1366" s="6"/>
      <c r="CX1366" s="6"/>
      <c r="CY1366" s="6"/>
      <c r="CZ1366" s="6"/>
      <c r="DA1366" s="6"/>
      <c r="DB1366" s="6"/>
      <c r="DC1366" s="6"/>
      <c r="DD1366" s="6"/>
      <c r="DE1366" s="6"/>
      <c r="DF1366" s="6"/>
      <c r="DG1366" s="6"/>
      <c r="DH1366" s="6"/>
      <c r="DI1366" s="6"/>
      <c r="DJ1366" s="6"/>
      <c r="DK1366" s="6"/>
      <c r="DL1366" s="6"/>
      <c r="DM1366" s="6"/>
    </row>
    <row r="1367" spans="1:117" s="10" customFormat="1" ht="15" x14ac:dyDescent="0.2">
      <c r="A1367" s="6"/>
      <c r="B1367" s="6"/>
      <c r="C1367" s="6"/>
      <c r="D1367" s="6"/>
      <c r="E1367" s="5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  <c r="CO1367" s="6"/>
      <c r="CP1367" s="6"/>
      <c r="CQ1367" s="6"/>
      <c r="CR1367" s="6"/>
      <c r="CS1367" s="6"/>
      <c r="CT1367" s="6"/>
      <c r="CU1367" s="6"/>
      <c r="CV1367" s="6"/>
      <c r="CW1367" s="6"/>
      <c r="CX1367" s="6"/>
      <c r="CY1367" s="6"/>
      <c r="CZ1367" s="6"/>
      <c r="DA1367" s="6"/>
      <c r="DB1367" s="6"/>
      <c r="DC1367" s="6"/>
      <c r="DD1367" s="6"/>
      <c r="DE1367" s="6"/>
      <c r="DF1367" s="6"/>
      <c r="DG1367" s="6"/>
      <c r="DH1367" s="6"/>
      <c r="DI1367" s="6"/>
      <c r="DJ1367" s="6"/>
      <c r="DK1367" s="6"/>
      <c r="DL1367" s="6"/>
      <c r="DM1367" s="6"/>
    </row>
    <row r="1368" spans="1:117" s="10" customFormat="1" ht="15" x14ac:dyDescent="0.2">
      <c r="A1368" s="6"/>
      <c r="B1368" s="6"/>
      <c r="C1368" s="6"/>
      <c r="D1368" s="6"/>
      <c r="E1368" s="5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  <c r="CU1368" s="6"/>
      <c r="CV1368" s="6"/>
      <c r="CW1368" s="6"/>
      <c r="CX1368" s="6"/>
      <c r="CY1368" s="6"/>
      <c r="CZ1368" s="6"/>
      <c r="DA1368" s="6"/>
      <c r="DB1368" s="6"/>
      <c r="DC1368" s="6"/>
      <c r="DD1368" s="6"/>
      <c r="DE1368" s="6"/>
      <c r="DF1368" s="6"/>
      <c r="DG1368" s="6"/>
      <c r="DH1368" s="6"/>
      <c r="DI1368" s="6"/>
      <c r="DJ1368" s="6"/>
      <c r="DK1368" s="6"/>
      <c r="DL1368" s="6"/>
      <c r="DM1368" s="6"/>
    </row>
    <row r="1369" spans="1:117" s="10" customFormat="1" ht="15" x14ac:dyDescent="0.2">
      <c r="A1369" s="6"/>
      <c r="B1369" s="6"/>
      <c r="C1369" s="6"/>
      <c r="D1369" s="6"/>
      <c r="E1369" s="5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  <c r="CO1369" s="6"/>
      <c r="CP1369" s="6"/>
      <c r="CQ1369" s="6"/>
      <c r="CR1369" s="6"/>
      <c r="CS1369" s="6"/>
      <c r="CT1369" s="6"/>
      <c r="CU1369" s="6"/>
      <c r="CV1369" s="6"/>
      <c r="CW1369" s="6"/>
      <c r="CX1369" s="6"/>
      <c r="CY1369" s="6"/>
      <c r="CZ1369" s="6"/>
      <c r="DA1369" s="6"/>
      <c r="DB1369" s="6"/>
      <c r="DC1369" s="6"/>
      <c r="DD1369" s="6"/>
      <c r="DE1369" s="6"/>
      <c r="DF1369" s="6"/>
      <c r="DG1369" s="6"/>
      <c r="DH1369" s="6"/>
      <c r="DI1369" s="6"/>
      <c r="DJ1369" s="6"/>
      <c r="DK1369" s="6"/>
      <c r="DL1369" s="6"/>
      <c r="DM1369" s="6"/>
    </row>
    <row r="1370" spans="1:117" s="10" customFormat="1" ht="15" x14ac:dyDescent="0.2">
      <c r="A1370" s="6"/>
      <c r="B1370" s="6"/>
      <c r="C1370" s="6"/>
      <c r="D1370" s="6"/>
      <c r="E1370" s="5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  <c r="CO1370" s="6"/>
      <c r="CP1370" s="6"/>
      <c r="CQ1370" s="6"/>
      <c r="CR1370" s="6"/>
      <c r="CS1370" s="6"/>
      <c r="CT1370" s="6"/>
      <c r="CU1370" s="6"/>
      <c r="CV1370" s="6"/>
      <c r="CW1370" s="6"/>
      <c r="CX1370" s="6"/>
      <c r="CY1370" s="6"/>
      <c r="CZ1370" s="6"/>
      <c r="DA1370" s="6"/>
      <c r="DB1370" s="6"/>
      <c r="DC1370" s="6"/>
      <c r="DD1370" s="6"/>
      <c r="DE1370" s="6"/>
      <c r="DF1370" s="6"/>
      <c r="DG1370" s="6"/>
      <c r="DH1370" s="6"/>
      <c r="DI1370" s="6"/>
      <c r="DJ1370" s="6"/>
      <c r="DK1370" s="6"/>
      <c r="DL1370" s="6"/>
      <c r="DM1370" s="6"/>
    </row>
    <row r="1371" spans="1:117" s="10" customFormat="1" ht="15" x14ac:dyDescent="0.2">
      <c r="A1371" s="6"/>
      <c r="B1371" s="6"/>
      <c r="C1371" s="6"/>
      <c r="D1371" s="6"/>
      <c r="E1371" s="5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  <c r="CO1371" s="6"/>
      <c r="CP1371" s="6"/>
      <c r="CQ1371" s="6"/>
      <c r="CR1371" s="6"/>
      <c r="CS1371" s="6"/>
      <c r="CT1371" s="6"/>
      <c r="CU1371" s="6"/>
      <c r="CV1371" s="6"/>
      <c r="CW1371" s="6"/>
      <c r="CX1371" s="6"/>
      <c r="CY1371" s="6"/>
      <c r="CZ1371" s="6"/>
      <c r="DA1371" s="6"/>
      <c r="DB1371" s="6"/>
      <c r="DC1371" s="6"/>
      <c r="DD1371" s="6"/>
      <c r="DE1371" s="6"/>
      <c r="DF1371" s="6"/>
      <c r="DG1371" s="6"/>
      <c r="DH1371" s="6"/>
      <c r="DI1371" s="6"/>
      <c r="DJ1371" s="6"/>
      <c r="DK1371" s="6"/>
      <c r="DL1371" s="6"/>
      <c r="DM1371" s="6"/>
    </row>
    <row r="1372" spans="1:117" s="10" customFormat="1" ht="15" x14ac:dyDescent="0.2">
      <c r="A1372" s="6"/>
      <c r="B1372" s="6"/>
      <c r="C1372" s="6"/>
      <c r="D1372" s="6"/>
      <c r="E1372" s="5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  <c r="CO1372" s="6"/>
      <c r="CP1372" s="6"/>
      <c r="CQ1372" s="6"/>
      <c r="CR1372" s="6"/>
      <c r="CS1372" s="6"/>
      <c r="CT1372" s="6"/>
      <c r="CU1372" s="6"/>
      <c r="CV1372" s="6"/>
      <c r="CW1372" s="6"/>
      <c r="CX1372" s="6"/>
      <c r="CY1372" s="6"/>
      <c r="CZ1372" s="6"/>
      <c r="DA1372" s="6"/>
      <c r="DB1372" s="6"/>
      <c r="DC1372" s="6"/>
      <c r="DD1372" s="6"/>
      <c r="DE1372" s="6"/>
      <c r="DF1372" s="6"/>
      <c r="DG1372" s="6"/>
      <c r="DH1372" s="6"/>
      <c r="DI1372" s="6"/>
      <c r="DJ1372" s="6"/>
      <c r="DK1372" s="6"/>
      <c r="DL1372" s="6"/>
      <c r="DM1372" s="6"/>
    </row>
    <row r="1373" spans="1:117" s="10" customFormat="1" ht="15" x14ac:dyDescent="0.2">
      <c r="A1373" s="6"/>
      <c r="B1373" s="6"/>
      <c r="C1373" s="6"/>
      <c r="D1373" s="6"/>
      <c r="E1373" s="5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  <c r="CO1373" s="6"/>
      <c r="CP1373" s="6"/>
      <c r="CQ1373" s="6"/>
      <c r="CR1373" s="6"/>
      <c r="CS1373" s="6"/>
      <c r="CT1373" s="6"/>
      <c r="CU1373" s="6"/>
      <c r="CV1373" s="6"/>
      <c r="CW1373" s="6"/>
      <c r="CX1373" s="6"/>
      <c r="CY1373" s="6"/>
      <c r="CZ1373" s="6"/>
      <c r="DA1373" s="6"/>
      <c r="DB1373" s="6"/>
      <c r="DC1373" s="6"/>
      <c r="DD1373" s="6"/>
      <c r="DE1373" s="6"/>
      <c r="DF1373" s="6"/>
      <c r="DG1373" s="6"/>
      <c r="DH1373" s="6"/>
      <c r="DI1373" s="6"/>
      <c r="DJ1373" s="6"/>
      <c r="DK1373" s="6"/>
      <c r="DL1373" s="6"/>
      <c r="DM1373" s="6"/>
    </row>
    <row r="1374" spans="1:117" s="10" customFormat="1" ht="15" x14ac:dyDescent="0.2">
      <c r="A1374" s="6"/>
      <c r="B1374" s="6"/>
      <c r="C1374" s="6"/>
      <c r="D1374" s="6"/>
      <c r="E1374" s="5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  <c r="CO1374" s="6"/>
      <c r="CP1374" s="6"/>
      <c r="CQ1374" s="6"/>
      <c r="CR1374" s="6"/>
      <c r="CS1374" s="6"/>
      <c r="CT1374" s="6"/>
      <c r="CU1374" s="6"/>
      <c r="CV1374" s="6"/>
      <c r="CW1374" s="6"/>
      <c r="CX1374" s="6"/>
      <c r="CY1374" s="6"/>
      <c r="CZ1374" s="6"/>
      <c r="DA1374" s="6"/>
      <c r="DB1374" s="6"/>
      <c r="DC1374" s="6"/>
      <c r="DD1374" s="6"/>
      <c r="DE1374" s="6"/>
      <c r="DF1374" s="6"/>
      <c r="DG1374" s="6"/>
      <c r="DH1374" s="6"/>
      <c r="DI1374" s="6"/>
      <c r="DJ1374" s="6"/>
      <c r="DK1374" s="6"/>
      <c r="DL1374" s="6"/>
      <c r="DM1374" s="6"/>
    </row>
    <row r="1375" spans="1:117" s="10" customFormat="1" ht="15" x14ac:dyDescent="0.2">
      <c r="A1375" s="6"/>
      <c r="B1375" s="6"/>
      <c r="C1375" s="6"/>
      <c r="D1375" s="6"/>
      <c r="E1375" s="5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  <c r="CO1375" s="6"/>
      <c r="CP1375" s="6"/>
      <c r="CQ1375" s="6"/>
      <c r="CR1375" s="6"/>
      <c r="CS1375" s="6"/>
      <c r="CT1375" s="6"/>
      <c r="CU1375" s="6"/>
      <c r="CV1375" s="6"/>
      <c r="CW1375" s="6"/>
      <c r="CX1375" s="6"/>
      <c r="CY1375" s="6"/>
      <c r="CZ1375" s="6"/>
      <c r="DA1375" s="6"/>
      <c r="DB1375" s="6"/>
      <c r="DC1375" s="6"/>
      <c r="DD1375" s="6"/>
      <c r="DE1375" s="6"/>
      <c r="DF1375" s="6"/>
      <c r="DG1375" s="6"/>
      <c r="DH1375" s="6"/>
      <c r="DI1375" s="6"/>
      <c r="DJ1375" s="6"/>
      <c r="DK1375" s="6"/>
      <c r="DL1375" s="6"/>
      <c r="DM1375" s="6"/>
    </row>
    <row r="1376" spans="1:117" s="10" customFormat="1" ht="15" x14ac:dyDescent="0.2">
      <c r="A1376" s="6"/>
      <c r="B1376" s="6"/>
      <c r="C1376" s="6"/>
      <c r="D1376" s="6"/>
      <c r="E1376" s="5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  <c r="CO1376" s="6"/>
      <c r="CP1376" s="6"/>
      <c r="CQ1376" s="6"/>
      <c r="CR1376" s="6"/>
      <c r="CS1376" s="6"/>
      <c r="CT1376" s="6"/>
      <c r="CU1376" s="6"/>
      <c r="CV1376" s="6"/>
      <c r="CW1376" s="6"/>
      <c r="CX1376" s="6"/>
      <c r="CY1376" s="6"/>
      <c r="CZ1376" s="6"/>
      <c r="DA1376" s="6"/>
      <c r="DB1376" s="6"/>
      <c r="DC1376" s="6"/>
      <c r="DD1376" s="6"/>
      <c r="DE1376" s="6"/>
      <c r="DF1376" s="6"/>
      <c r="DG1376" s="6"/>
      <c r="DH1376" s="6"/>
      <c r="DI1376" s="6"/>
      <c r="DJ1376" s="6"/>
      <c r="DK1376" s="6"/>
      <c r="DL1376" s="6"/>
      <c r="DM1376" s="6"/>
    </row>
    <row r="1377" spans="1:117" s="10" customFormat="1" ht="15" x14ac:dyDescent="0.2">
      <c r="A1377" s="6"/>
      <c r="B1377" s="6"/>
      <c r="C1377" s="6"/>
      <c r="D1377" s="6"/>
      <c r="E1377" s="5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  <c r="CO1377" s="6"/>
      <c r="CP1377" s="6"/>
      <c r="CQ1377" s="6"/>
      <c r="CR1377" s="6"/>
      <c r="CS1377" s="6"/>
      <c r="CT1377" s="6"/>
      <c r="CU1377" s="6"/>
      <c r="CV1377" s="6"/>
      <c r="CW1377" s="6"/>
      <c r="CX1377" s="6"/>
      <c r="CY1377" s="6"/>
      <c r="CZ1377" s="6"/>
      <c r="DA1377" s="6"/>
      <c r="DB1377" s="6"/>
      <c r="DC1377" s="6"/>
      <c r="DD1377" s="6"/>
      <c r="DE1377" s="6"/>
      <c r="DF1377" s="6"/>
      <c r="DG1377" s="6"/>
      <c r="DH1377" s="6"/>
      <c r="DI1377" s="6"/>
      <c r="DJ1377" s="6"/>
      <c r="DK1377" s="6"/>
      <c r="DL1377" s="6"/>
      <c r="DM1377" s="6"/>
    </row>
    <row r="1378" spans="1:117" s="10" customFormat="1" ht="15" x14ac:dyDescent="0.2">
      <c r="A1378" s="6"/>
      <c r="B1378" s="6"/>
      <c r="C1378" s="6"/>
      <c r="D1378" s="6"/>
      <c r="E1378" s="5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  <c r="CO1378" s="6"/>
      <c r="CP1378" s="6"/>
      <c r="CQ1378" s="6"/>
      <c r="CR1378" s="6"/>
      <c r="CS1378" s="6"/>
      <c r="CT1378" s="6"/>
      <c r="CU1378" s="6"/>
      <c r="CV1378" s="6"/>
      <c r="CW1378" s="6"/>
      <c r="CX1378" s="6"/>
      <c r="CY1378" s="6"/>
      <c r="CZ1378" s="6"/>
      <c r="DA1378" s="6"/>
      <c r="DB1378" s="6"/>
      <c r="DC1378" s="6"/>
      <c r="DD1378" s="6"/>
      <c r="DE1378" s="6"/>
      <c r="DF1378" s="6"/>
      <c r="DG1378" s="6"/>
      <c r="DH1378" s="6"/>
      <c r="DI1378" s="6"/>
      <c r="DJ1378" s="6"/>
      <c r="DK1378" s="6"/>
      <c r="DL1378" s="6"/>
      <c r="DM1378" s="6"/>
    </row>
    <row r="1379" spans="1:117" s="10" customFormat="1" ht="15" x14ac:dyDescent="0.2">
      <c r="A1379" s="6"/>
      <c r="B1379" s="6"/>
      <c r="C1379" s="6"/>
      <c r="D1379" s="6"/>
      <c r="E1379" s="5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  <c r="CO1379" s="6"/>
      <c r="CP1379" s="6"/>
      <c r="CQ1379" s="6"/>
      <c r="CR1379" s="6"/>
      <c r="CS1379" s="6"/>
      <c r="CT1379" s="6"/>
      <c r="CU1379" s="6"/>
      <c r="CV1379" s="6"/>
      <c r="CW1379" s="6"/>
      <c r="CX1379" s="6"/>
      <c r="CY1379" s="6"/>
      <c r="CZ1379" s="6"/>
      <c r="DA1379" s="6"/>
      <c r="DB1379" s="6"/>
      <c r="DC1379" s="6"/>
      <c r="DD1379" s="6"/>
      <c r="DE1379" s="6"/>
      <c r="DF1379" s="6"/>
      <c r="DG1379" s="6"/>
      <c r="DH1379" s="6"/>
      <c r="DI1379" s="6"/>
      <c r="DJ1379" s="6"/>
      <c r="DK1379" s="6"/>
      <c r="DL1379" s="6"/>
      <c r="DM1379" s="6"/>
    </row>
    <row r="1380" spans="1:117" s="10" customFormat="1" ht="15" x14ac:dyDescent="0.2">
      <c r="A1380" s="6"/>
      <c r="B1380" s="6"/>
      <c r="C1380" s="6"/>
      <c r="D1380" s="6"/>
      <c r="E1380" s="5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  <c r="CO1380" s="6"/>
      <c r="CP1380" s="6"/>
      <c r="CQ1380" s="6"/>
      <c r="CR1380" s="6"/>
      <c r="CS1380" s="6"/>
      <c r="CT1380" s="6"/>
      <c r="CU1380" s="6"/>
      <c r="CV1380" s="6"/>
      <c r="CW1380" s="6"/>
      <c r="CX1380" s="6"/>
      <c r="CY1380" s="6"/>
      <c r="CZ1380" s="6"/>
      <c r="DA1380" s="6"/>
      <c r="DB1380" s="6"/>
      <c r="DC1380" s="6"/>
      <c r="DD1380" s="6"/>
      <c r="DE1380" s="6"/>
      <c r="DF1380" s="6"/>
      <c r="DG1380" s="6"/>
      <c r="DH1380" s="6"/>
      <c r="DI1380" s="6"/>
      <c r="DJ1380" s="6"/>
      <c r="DK1380" s="6"/>
      <c r="DL1380" s="6"/>
      <c r="DM1380" s="6"/>
    </row>
    <row r="1381" spans="1:117" s="10" customFormat="1" ht="15" x14ac:dyDescent="0.2">
      <c r="A1381" s="6"/>
      <c r="B1381" s="6"/>
      <c r="C1381" s="6"/>
      <c r="D1381" s="6"/>
      <c r="E1381" s="5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  <c r="CO1381" s="6"/>
      <c r="CP1381" s="6"/>
      <c r="CQ1381" s="6"/>
      <c r="CR1381" s="6"/>
      <c r="CS1381" s="6"/>
      <c r="CT1381" s="6"/>
      <c r="CU1381" s="6"/>
      <c r="CV1381" s="6"/>
      <c r="CW1381" s="6"/>
      <c r="CX1381" s="6"/>
      <c r="CY1381" s="6"/>
      <c r="CZ1381" s="6"/>
      <c r="DA1381" s="6"/>
      <c r="DB1381" s="6"/>
      <c r="DC1381" s="6"/>
      <c r="DD1381" s="6"/>
      <c r="DE1381" s="6"/>
      <c r="DF1381" s="6"/>
      <c r="DG1381" s="6"/>
      <c r="DH1381" s="6"/>
      <c r="DI1381" s="6"/>
      <c r="DJ1381" s="6"/>
      <c r="DK1381" s="6"/>
      <c r="DL1381" s="6"/>
      <c r="DM1381" s="6"/>
    </row>
    <row r="1382" spans="1:117" s="10" customFormat="1" ht="15" x14ac:dyDescent="0.2">
      <c r="A1382" s="6"/>
      <c r="B1382" s="6"/>
      <c r="C1382" s="6"/>
      <c r="D1382" s="6"/>
      <c r="E1382" s="5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  <c r="CO1382" s="6"/>
      <c r="CP1382" s="6"/>
      <c r="CQ1382" s="6"/>
      <c r="CR1382" s="6"/>
      <c r="CS1382" s="6"/>
      <c r="CT1382" s="6"/>
      <c r="CU1382" s="6"/>
      <c r="CV1382" s="6"/>
      <c r="CW1382" s="6"/>
      <c r="CX1382" s="6"/>
      <c r="CY1382" s="6"/>
      <c r="CZ1382" s="6"/>
      <c r="DA1382" s="6"/>
      <c r="DB1382" s="6"/>
      <c r="DC1382" s="6"/>
      <c r="DD1382" s="6"/>
      <c r="DE1382" s="6"/>
      <c r="DF1382" s="6"/>
      <c r="DG1382" s="6"/>
      <c r="DH1382" s="6"/>
      <c r="DI1382" s="6"/>
      <c r="DJ1382" s="6"/>
      <c r="DK1382" s="6"/>
      <c r="DL1382" s="6"/>
      <c r="DM1382" s="6"/>
    </row>
    <row r="1383" spans="1:117" s="10" customFormat="1" ht="15" x14ac:dyDescent="0.2">
      <c r="A1383" s="6"/>
      <c r="B1383" s="6"/>
      <c r="C1383" s="6"/>
      <c r="D1383" s="6"/>
      <c r="E1383" s="5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  <c r="CU1383" s="6"/>
      <c r="CV1383" s="6"/>
      <c r="CW1383" s="6"/>
      <c r="CX1383" s="6"/>
      <c r="CY1383" s="6"/>
      <c r="CZ1383" s="6"/>
      <c r="DA1383" s="6"/>
      <c r="DB1383" s="6"/>
      <c r="DC1383" s="6"/>
      <c r="DD1383" s="6"/>
      <c r="DE1383" s="6"/>
      <c r="DF1383" s="6"/>
      <c r="DG1383" s="6"/>
      <c r="DH1383" s="6"/>
      <c r="DI1383" s="6"/>
      <c r="DJ1383" s="6"/>
      <c r="DK1383" s="6"/>
      <c r="DL1383" s="6"/>
      <c r="DM1383" s="6"/>
    </row>
    <row r="1384" spans="1:117" s="10" customFormat="1" ht="15" x14ac:dyDescent="0.2">
      <c r="A1384" s="6"/>
      <c r="B1384" s="6"/>
      <c r="C1384" s="6"/>
      <c r="D1384" s="6"/>
      <c r="E1384" s="5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  <c r="CO1384" s="6"/>
      <c r="CP1384" s="6"/>
      <c r="CQ1384" s="6"/>
      <c r="CR1384" s="6"/>
      <c r="CS1384" s="6"/>
      <c r="CT1384" s="6"/>
      <c r="CU1384" s="6"/>
      <c r="CV1384" s="6"/>
      <c r="CW1384" s="6"/>
      <c r="CX1384" s="6"/>
      <c r="CY1384" s="6"/>
      <c r="CZ1384" s="6"/>
      <c r="DA1384" s="6"/>
      <c r="DB1384" s="6"/>
      <c r="DC1384" s="6"/>
      <c r="DD1384" s="6"/>
      <c r="DE1384" s="6"/>
      <c r="DF1384" s="6"/>
      <c r="DG1384" s="6"/>
      <c r="DH1384" s="6"/>
      <c r="DI1384" s="6"/>
      <c r="DJ1384" s="6"/>
      <c r="DK1384" s="6"/>
      <c r="DL1384" s="6"/>
      <c r="DM1384" s="6"/>
    </row>
    <row r="1385" spans="1:117" s="10" customFormat="1" ht="15" x14ac:dyDescent="0.2">
      <c r="A1385" s="6"/>
      <c r="B1385" s="6"/>
      <c r="C1385" s="6"/>
      <c r="D1385" s="6"/>
      <c r="E1385" s="5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  <c r="CO1385" s="6"/>
      <c r="CP1385" s="6"/>
      <c r="CQ1385" s="6"/>
      <c r="CR1385" s="6"/>
      <c r="CS1385" s="6"/>
      <c r="CT1385" s="6"/>
      <c r="CU1385" s="6"/>
      <c r="CV1385" s="6"/>
      <c r="CW1385" s="6"/>
      <c r="CX1385" s="6"/>
      <c r="CY1385" s="6"/>
      <c r="CZ1385" s="6"/>
      <c r="DA1385" s="6"/>
      <c r="DB1385" s="6"/>
      <c r="DC1385" s="6"/>
      <c r="DD1385" s="6"/>
      <c r="DE1385" s="6"/>
      <c r="DF1385" s="6"/>
      <c r="DG1385" s="6"/>
      <c r="DH1385" s="6"/>
      <c r="DI1385" s="6"/>
      <c r="DJ1385" s="6"/>
      <c r="DK1385" s="6"/>
      <c r="DL1385" s="6"/>
      <c r="DM1385" s="6"/>
    </row>
    <row r="1386" spans="1:117" s="10" customFormat="1" ht="15" x14ac:dyDescent="0.2">
      <c r="A1386" s="6"/>
      <c r="B1386" s="6"/>
      <c r="C1386" s="6"/>
      <c r="D1386" s="6"/>
      <c r="E1386" s="5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  <c r="CO1386" s="6"/>
      <c r="CP1386" s="6"/>
      <c r="CQ1386" s="6"/>
      <c r="CR1386" s="6"/>
      <c r="CS1386" s="6"/>
      <c r="CT1386" s="6"/>
      <c r="CU1386" s="6"/>
      <c r="CV1386" s="6"/>
      <c r="CW1386" s="6"/>
      <c r="CX1386" s="6"/>
      <c r="CY1386" s="6"/>
      <c r="CZ1386" s="6"/>
      <c r="DA1386" s="6"/>
      <c r="DB1386" s="6"/>
      <c r="DC1386" s="6"/>
      <c r="DD1386" s="6"/>
      <c r="DE1386" s="6"/>
      <c r="DF1386" s="6"/>
      <c r="DG1386" s="6"/>
      <c r="DH1386" s="6"/>
      <c r="DI1386" s="6"/>
      <c r="DJ1386" s="6"/>
      <c r="DK1386" s="6"/>
      <c r="DL1386" s="6"/>
      <c r="DM1386" s="6"/>
    </row>
    <row r="1387" spans="1:117" s="10" customFormat="1" ht="15" x14ac:dyDescent="0.2">
      <c r="A1387" s="6"/>
      <c r="B1387" s="6"/>
      <c r="C1387" s="6"/>
      <c r="D1387" s="6"/>
      <c r="E1387" s="5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  <c r="CO1387" s="6"/>
      <c r="CP1387" s="6"/>
      <c r="CQ1387" s="6"/>
      <c r="CR1387" s="6"/>
      <c r="CS1387" s="6"/>
      <c r="CT1387" s="6"/>
      <c r="CU1387" s="6"/>
      <c r="CV1387" s="6"/>
      <c r="CW1387" s="6"/>
      <c r="CX1387" s="6"/>
      <c r="CY1387" s="6"/>
      <c r="CZ1387" s="6"/>
      <c r="DA1387" s="6"/>
      <c r="DB1387" s="6"/>
      <c r="DC1387" s="6"/>
      <c r="DD1387" s="6"/>
      <c r="DE1387" s="6"/>
      <c r="DF1387" s="6"/>
      <c r="DG1387" s="6"/>
      <c r="DH1387" s="6"/>
      <c r="DI1387" s="6"/>
      <c r="DJ1387" s="6"/>
      <c r="DK1387" s="6"/>
      <c r="DL1387" s="6"/>
      <c r="DM1387" s="6"/>
    </row>
    <row r="1388" spans="1:117" s="10" customFormat="1" ht="15" x14ac:dyDescent="0.2">
      <c r="A1388" s="6"/>
      <c r="B1388" s="6"/>
      <c r="C1388" s="6"/>
      <c r="D1388" s="6"/>
      <c r="E1388" s="5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  <c r="CO1388" s="6"/>
      <c r="CP1388" s="6"/>
      <c r="CQ1388" s="6"/>
      <c r="CR1388" s="6"/>
      <c r="CS1388" s="6"/>
      <c r="CT1388" s="6"/>
      <c r="CU1388" s="6"/>
      <c r="CV1388" s="6"/>
      <c r="CW1388" s="6"/>
      <c r="CX1388" s="6"/>
      <c r="CY1388" s="6"/>
      <c r="CZ1388" s="6"/>
      <c r="DA1388" s="6"/>
      <c r="DB1388" s="6"/>
      <c r="DC1388" s="6"/>
      <c r="DD1388" s="6"/>
      <c r="DE1388" s="6"/>
      <c r="DF1388" s="6"/>
      <c r="DG1388" s="6"/>
      <c r="DH1388" s="6"/>
      <c r="DI1388" s="6"/>
      <c r="DJ1388" s="6"/>
      <c r="DK1388" s="6"/>
      <c r="DL1388" s="6"/>
      <c r="DM1388" s="6"/>
    </row>
    <row r="1389" spans="1:117" s="10" customFormat="1" ht="15" x14ac:dyDescent="0.2">
      <c r="A1389" s="6"/>
      <c r="B1389" s="6"/>
      <c r="C1389" s="6"/>
      <c r="D1389" s="6"/>
      <c r="E1389" s="5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  <c r="CO1389" s="6"/>
      <c r="CP1389" s="6"/>
      <c r="CQ1389" s="6"/>
      <c r="CR1389" s="6"/>
      <c r="CS1389" s="6"/>
      <c r="CT1389" s="6"/>
      <c r="CU1389" s="6"/>
      <c r="CV1389" s="6"/>
      <c r="CW1389" s="6"/>
      <c r="CX1389" s="6"/>
      <c r="CY1389" s="6"/>
      <c r="CZ1389" s="6"/>
      <c r="DA1389" s="6"/>
      <c r="DB1389" s="6"/>
      <c r="DC1389" s="6"/>
      <c r="DD1389" s="6"/>
      <c r="DE1389" s="6"/>
      <c r="DF1389" s="6"/>
      <c r="DG1389" s="6"/>
      <c r="DH1389" s="6"/>
      <c r="DI1389" s="6"/>
      <c r="DJ1389" s="6"/>
      <c r="DK1389" s="6"/>
      <c r="DL1389" s="6"/>
      <c r="DM1389" s="6"/>
    </row>
    <row r="1390" spans="1:117" s="10" customFormat="1" ht="15" x14ac:dyDescent="0.2">
      <c r="A1390" s="6"/>
      <c r="B1390" s="6"/>
      <c r="C1390" s="6"/>
      <c r="D1390" s="6"/>
      <c r="E1390" s="5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  <c r="CO1390" s="6"/>
      <c r="CP1390" s="6"/>
      <c r="CQ1390" s="6"/>
      <c r="CR1390" s="6"/>
      <c r="CS1390" s="6"/>
      <c r="CT1390" s="6"/>
      <c r="CU1390" s="6"/>
      <c r="CV1390" s="6"/>
      <c r="CW1390" s="6"/>
      <c r="CX1390" s="6"/>
      <c r="CY1390" s="6"/>
      <c r="CZ1390" s="6"/>
      <c r="DA1390" s="6"/>
      <c r="DB1390" s="6"/>
      <c r="DC1390" s="6"/>
      <c r="DD1390" s="6"/>
      <c r="DE1390" s="6"/>
      <c r="DF1390" s="6"/>
      <c r="DG1390" s="6"/>
      <c r="DH1390" s="6"/>
      <c r="DI1390" s="6"/>
      <c r="DJ1390" s="6"/>
      <c r="DK1390" s="6"/>
      <c r="DL1390" s="6"/>
      <c r="DM1390" s="6"/>
    </row>
    <row r="1391" spans="1:117" s="10" customFormat="1" ht="15" x14ac:dyDescent="0.2">
      <c r="A1391" s="6"/>
      <c r="B1391" s="6"/>
      <c r="C1391" s="6"/>
      <c r="D1391" s="6"/>
      <c r="E1391" s="5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  <c r="CO1391" s="6"/>
      <c r="CP1391" s="6"/>
      <c r="CQ1391" s="6"/>
      <c r="CR1391" s="6"/>
      <c r="CS1391" s="6"/>
      <c r="CT1391" s="6"/>
      <c r="CU1391" s="6"/>
      <c r="CV1391" s="6"/>
      <c r="CW1391" s="6"/>
      <c r="CX1391" s="6"/>
      <c r="CY1391" s="6"/>
      <c r="CZ1391" s="6"/>
      <c r="DA1391" s="6"/>
      <c r="DB1391" s="6"/>
      <c r="DC1391" s="6"/>
      <c r="DD1391" s="6"/>
      <c r="DE1391" s="6"/>
      <c r="DF1391" s="6"/>
      <c r="DG1391" s="6"/>
      <c r="DH1391" s="6"/>
      <c r="DI1391" s="6"/>
      <c r="DJ1391" s="6"/>
      <c r="DK1391" s="6"/>
      <c r="DL1391" s="6"/>
      <c r="DM1391" s="6"/>
    </row>
    <row r="1392" spans="1:117" s="10" customFormat="1" ht="15" x14ac:dyDescent="0.2">
      <c r="A1392" s="6"/>
      <c r="B1392" s="6"/>
      <c r="C1392" s="6"/>
      <c r="D1392" s="6"/>
      <c r="E1392" s="5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  <c r="CO1392" s="6"/>
      <c r="CP1392" s="6"/>
      <c r="CQ1392" s="6"/>
      <c r="CR1392" s="6"/>
      <c r="CS1392" s="6"/>
      <c r="CT1392" s="6"/>
      <c r="CU1392" s="6"/>
      <c r="CV1392" s="6"/>
      <c r="CW1392" s="6"/>
      <c r="CX1392" s="6"/>
      <c r="CY1392" s="6"/>
      <c r="CZ1392" s="6"/>
      <c r="DA1392" s="6"/>
      <c r="DB1392" s="6"/>
      <c r="DC1392" s="6"/>
      <c r="DD1392" s="6"/>
      <c r="DE1392" s="6"/>
      <c r="DF1392" s="6"/>
      <c r="DG1392" s="6"/>
      <c r="DH1392" s="6"/>
      <c r="DI1392" s="6"/>
      <c r="DJ1392" s="6"/>
      <c r="DK1392" s="6"/>
      <c r="DL1392" s="6"/>
      <c r="DM1392" s="6"/>
    </row>
    <row r="1393" spans="1:117" s="10" customFormat="1" ht="15" x14ac:dyDescent="0.2">
      <c r="A1393" s="6"/>
      <c r="B1393" s="6"/>
      <c r="C1393" s="6"/>
      <c r="D1393" s="6"/>
      <c r="E1393" s="5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  <c r="CO1393" s="6"/>
      <c r="CP1393" s="6"/>
      <c r="CQ1393" s="6"/>
      <c r="CR1393" s="6"/>
      <c r="CS1393" s="6"/>
      <c r="CT1393" s="6"/>
      <c r="CU1393" s="6"/>
      <c r="CV1393" s="6"/>
      <c r="CW1393" s="6"/>
      <c r="CX1393" s="6"/>
      <c r="CY1393" s="6"/>
      <c r="CZ1393" s="6"/>
      <c r="DA1393" s="6"/>
      <c r="DB1393" s="6"/>
      <c r="DC1393" s="6"/>
      <c r="DD1393" s="6"/>
      <c r="DE1393" s="6"/>
      <c r="DF1393" s="6"/>
      <c r="DG1393" s="6"/>
      <c r="DH1393" s="6"/>
      <c r="DI1393" s="6"/>
      <c r="DJ1393" s="6"/>
      <c r="DK1393" s="6"/>
      <c r="DL1393" s="6"/>
      <c r="DM1393" s="6"/>
    </row>
    <row r="1394" spans="1:117" s="10" customFormat="1" ht="15" x14ac:dyDescent="0.2">
      <c r="A1394" s="6"/>
      <c r="B1394" s="6"/>
      <c r="C1394" s="6"/>
      <c r="D1394" s="6"/>
      <c r="E1394" s="5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  <c r="CO1394" s="6"/>
      <c r="CP1394" s="6"/>
      <c r="CQ1394" s="6"/>
      <c r="CR1394" s="6"/>
      <c r="CS1394" s="6"/>
      <c r="CT1394" s="6"/>
      <c r="CU1394" s="6"/>
      <c r="CV1394" s="6"/>
      <c r="CW1394" s="6"/>
      <c r="CX1394" s="6"/>
      <c r="CY1394" s="6"/>
      <c r="CZ1394" s="6"/>
      <c r="DA1394" s="6"/>
      <c r="DB1394" s="6"/>
      <c r="DC1394" s="6"/>
      <c r="DD1394" s="6"/>
      <c r="DE1394" s="6"/>
      <c r="DF1394" s="6"/>
      <c r="DG1394" s="6"/>
      <c r="DH1394" s="6"/>
      <c r="DI1394" s="6"/>
      <c r="DJ1394" s="6"/>
      <c r="DK1394" s="6"/>
      <c r="DL1394" s="6"/>
      <c r="DM1394" s="6"/>
    </row>
    <row r="1395" spans="1:117" s="10" customFormat="1" ht="15" x14ac:dyDescent="0.2">
      <c r="A1395" s="6"/>
      <c r="B1395" s="6"/>
      <c r="C1395" s="6"/>
      <c r="D1395" s="6"/>
      <c r="E1395" s="5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  <c r="CO1395" s="6"/>
      <c r="CP1395" s="6"/>
      <c r="CQ1395" s="6"/>
      <c r="CR1395" s="6"/>
      <c r="CS1395" s="6"/>
      <c r="CT1395" s="6"/>
      <c r="CU1395" s="6"/>
      <c r="CV1395" s="6"/>
      <c r="CW1395" s="6"/>
      <c r="CX1395" s="6"/>
      <c r="CY1395" s="6"/>
      <c r="CZ1395" s="6"/>
      <c r="DA1395" s="6"/>
      <c r="DB1395" s="6"/>
      <c r="DC1395" s="6"/>
      <c r="DD1395" s="6"/>
      <c r="DE1395" s="6"/>
      <c r="DF1395" s="6"/>
      <c r="DG1395" s="6"/>
      <c r="DH1395" s="6"/>
      <c r="DI1395" s="6"/>
      <c r="DJ1395" s="6"/>
      <c r="DK1395" s="6"/>
      <c r="DL1395" s="6"/>
      <c r="DM1395" s="6"/>
    </row>
    <row r="1396" spans="1:117" s="10" customFormat="1" ht="15" x14ac:dyDescent="0.2">
      <c r="A1396" s="6"/>
      <c r="B1396" s="6"/>
      <c r="C1396" s="6"/>
      <c r="D1396" s="6"/>
      <c r="E1396" s="5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  <c r="CU1396" s="6"/>
      <c r="CV1396" s="6"/>
      <c r="CW1396" s="6"/>
      <c r="CX1396" s="6"/>
      <c r="CY1396" s="6"/>
      <c r="CZ1396" s="6"/>
      <c r="DA1396" s="6"/>
      <c r="DB1396" s="6"/>
      <c r="DC1396" s="6"/>
      <c r="DD1396" s="6"/>
      <c r="DE1396" s="6"/>
      <c r="DF1396" s="6"/>
      <c r="DG1396" s="6"/>
      <c r="DH1396" s="6"/>
      <c r="DI1396" s="6"/>
      <c r="DJ1396" s="6"/>
      <c r="DK1396" s="6"/>
      <c r="DL1396" s="6"/>
      <c r="DM1396" s="6"/>
    </row>
    <row r="1397" spans="1:117" s="10" customFormat="1" ht="15" x14ac:dyDescent="0.2">
      <c r="A1397" s="6"/>
      <c r="B1397" s="6"/>
      <c r="C1397" s="6"/>
      <c r="D1397" s="6"/>
      <c r="E1397" s="5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  <c r="CO1397" s="6"/>
      <c r="CP1397" s="6"/>
      <c r="CQ1397" s="6"/>
      <c r="CR1397" s="6"/>
      <c r="CS1397" s="6"/>
      <c r="CT1397" s="6"/>
      <c r="CU1397" s="6"/>
      <c r="CV1397" s="6"/>
      <c r="CW1397" s="6"/>
      <c r="CX1397" s="6"/>
      <c r="CY1397" s="6"/>
      <c r="CZ1397" s="6"/>
      <c r="DA1397" s="6"/>
      <c r="DB1397" s="6"/>
      <c r="DC1397" s="6"/>
      <c r="DD1397" s="6"/>
      <c r="DE1397" s="6"/>
      <c r="DF1397" s="6"/>
      <c r="DG1397" s="6"/>
      <c r="DH1397" s="6"/>
      <c r="DI1397" s="6"/>
      <c r="DJ1397" s="6"/>
      <c r="DK1397" s="6"/>
      <c r="DL1397" s="6"/>
      <c r="DM1397" s="6"/>
    </row>
    <row r="1398" spans="1:117" s="10" customFormat="1" ht="15" x14ac:dyDescent="0.2">
      <c r="A1398" s="6"/>
      <c r="B1398" s="6"/>
      <c r="C1398" s="6"/>
      <c r="D1398" s="6"/>
      <c r="E1398" s="5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  <c r="CO1398" s="6"/>
      <c r="CP1398" s="6"/>
      <c r="CQ1398" s="6"/>
      <c r="CR1398" s="6"/>
      <c r="CS1398" s="6"/>
      <c r="CT1398" s="6"/>
      <c r="CU1398" s="6"/>
      <c r="CV1398" s="6"/>
      <c r="CW1398" s="6"/>
      <c r="CX1398" s="6"/>
      <c r="CY1398" s="6"/>
      <c r="CZ1398" s="6"/>
      <c r="DA1398" s="6"/>
      <c r="DB1398" s="6"/>
      <c r="DC1398" s="6"/>
      <c r="DD1398" s="6"/>
      <c r="DE1398" s="6"/>
      <c r="DF1398" s="6"/>
      <c r="DG1398" s="6"/>
      <c r="DH1398" s="6"/>
      <c r="DI1398" s="6"/>
      <c r="DJ1398" s="6"/>
      <c r="DK1398" s="6"/>
      <c r="DL1398" s="6"/>
      <c r="DM1398" s="6"/>
    </row>
    <row r="1399" spans="1:117" s="10" customFormat="1" ht="15" x14ac:dyDescent="0.2">
      <c r="A1399" s="6"/>
      <c r="B1399" s="6"/>
      <c r="C1399" s="6"/>
      <c r="D1399" s="6"/>
      <c r="E1399" s="5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  <c r="CO1399" s="6"/>
      <c r="CP1399" s="6"/>
      <c r="CQ1399" s="6"/>
      <c r="CR1399" s="6"/>
      <c r="CS1399" s="6"/>
      <c r="CT1399" s="6"/>
      <c r="CU1399" s="6"/>
      <c r="CV1399" s="6"/>
      <c r="CW1399" s="6"/>
      <c r="CX1399" s="6"/>
      <c r="CY1399" s="6"/>
      <c r="CZ1399" s="6"/>
      <c r="DA1399" s="6"/>
      <c r="DB1399" s="6"/>
      <c r="DC1399" s="6"/>
      <c r="DD1399" s="6"/>
      <c r="DE1399" s="6"/>
      <c r="DF1399" s="6"/>
      <c r="DG1399" s="6"/>
      <c r="DH1399" s="6"/>
      <c r="DI1399" s="6"/>
      <c r="DJ1399" s="6"/>
      <c r="DK1399" s="6"/>
      <c r="DL1399" s="6"/>
      <c r="DM1399" s="6"/>
    </row>
    <row r="1400" spans="1:117" s="10" customFormat="1" ht="15" x14ac:dyDescent="0.2">
      <c r="A1400" s="6"/>
      <c r="B1400" s="6"/>
      <c r="C1400" s="6"/>
      <c r="D1400" s="6"/>
      <c r="E1400" s="5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  <c r="CO1400" s="6"/>
      <c r="CP1400" s="6"/>
      <c r="CQ1400" s="6"/>
      <c r="CR1400" s="6"/>
      <c r="CS1400" s="6"/>
      <c r="CT1400" s="6"/>
      <c r="CU1400" s="6"/>
      <c r="CV1400" s="6"/>
      <c r="CW1400" s="6"/>
      <c r="CX1400" s="6"/>
      <c r="CY1400" s="6"/>
      <c r="CZ1400" s="6"/>
      <c r="DA1400" s="6"/>
      <c r="DB1400" s="6"/>
      <c r="DC1400" s="6"/>
      <c r="DD1400" s="6"/>
      <c r="DE1400" s="6"/>
      <c r="DF1400" s="6"/>
      <c r="DG1400" s="6"/>
      <c r="DH1400" s="6"/>
      <c r="DI1400" s="6"/>
      <c r="DJ1400" s="6"/>
      <c r="DK1400" s="6"/>
      <c r="DL1400" s="6"/>
      <c r="DM1400" s="6"/>
    </row>
    <row r="1401" spans="1:117" s="10" customFormat="1" ht="15" x14ac:dyDescent="0.2">
      <c r="A1401" s="6"/>
      <c r="B1401" s="6"/>
      <c r="C1401" s="6"/>
      <c r="D1401" s="6"/>
      <c r="E1401" s="5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  <c r="CO1401" s="6"/>
      <c r="CP1401" s="6"/>
      <c r="CQ1401" s="6"/>
      <c r="CR1401" s="6"/>
      <c r="CS1401" s="6"/>
      <c r="CT1401" s="6"/>
      <c r="CU1401" s="6"/>
      <c r="CV1401" s="6"/>
      <c r="CW1401" s="6"/>
      <c r="CX1401" s="6"/>
      <c r="CY1401" s="6"/>
      <c r="CZ1401" s="6"/>
      <c r="DA1401" s="6"/>
      <c r="DB1401" s="6"/>
      <c r="DC1401" s="6"/>
      <c r="DD1401" s="6"/>
      <c r="DE1401" s="6"/>
      <c r="DF1401" s="6"/>
      <c r="DG1401" s="6"/>
      <c r="DH1401" s="6"/>
      <c r="DI1401" s="6"/>
      <c r="DJ1401" s="6"/>
      <c r="DK1401" s="6"/>
      <c r="DL1401" s="6"/>
      <c r="DM1401" s="6"/>
    </row>
    <row r="1402" spans="1:117" s="10" customFormat="1" ht="15" x14ac:dyDescent="0.2">
      <c r="A1402" s="6"/>
      <c r="B1402" s="6"/>
      <c r="C1402" s="6"/>
      <c r="D1402" s="6"/>
      <c r="E1402" s="5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  <c r="CO1402" s="6"/>
      <c r="CP1402" s="6"/>
      <c r="CQ1402" s="6"/>
      <c r="CR1402" s="6"/>
      <c r="CS1402" s="6"/>
      <c r="CT1402" s="6"/>
      <c r="CU1402" s="6"/>
      <c r="CV1402" s="6"/>
      <c r="CW1402" s="6"/>
      <c r="CX1402" s="6"/>
      <c r="CY1402" s="6"/>
      <c r="CZ1402" s="6"/>
      <c r="DA1402" s="6"/>
      <c r="DB1402" s="6"/>
      <c r="DC1402" s="6"/>
      <c r="DD1402" s="6"/>
      <c r="DE1402" s="6"/>
      <c r="DF1402" s="6"/>
      <c r="DG1402" s="6"/>
      <c r="DH1402" s="6"/>
      <c r="DI1402" s="6"/>
      <c r="DJ1402" s="6"/>
      <c r="DK1402" s="6"/>
      <c r="DL1402" s="6"/>
      <c r="DM1402" s="6"/>
    </row>
    <row r="1403" spans="1:117" s="10" customFormat="1" ht="15" x14ac:dyDescent="0.2">
      <c r="A1403" s="6"/>
      <c r="B1403" s="6"/>
      <c r="C1403" s="6"/>
      <c r="D1403" s="6"/>
      <c r="E1403" s="5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  <c r="CO1403" s="6"/>
      <c r="CP1403" s="6"/>
      <c r="CQ1403" s="6"/>
      <c r="CR1403" s="6"/>
      <c r="CS1403" s="6"/>
      <c r="CT1403" s="6"/>
      <c r="CU1403" s="6"/>
      <c r="CV1403" s="6"/>
      <c r="CW1403" s="6"/>
      <c r="CX1403" s="6"/>
      <c r="CY1403" s="6"/>
      <c r="CZ1403" s="6"/>
      <c r="DA1403" s="6"/>
      <c r="DB1403" s="6"/>
      <c r="DC1403" s="6"/>
      <c r="DD1403" s="6"/>
      <c r="DE1403" s="6"/>
      <c r="DF1403" s="6"/>
      <c r="DG1403" s="6"/>
      <c r="DH1403" s="6"/>
      <c r="DI1403" s="6"/>
      <c r="DJ1403" s="6"/>
      <c r="DK1403" s="6"/>
      <c r="DL1403" s="6"/>
      <c r="DM1403" s="6"/>
    </row>
    <row r="1404" spans="1:117" s="10" customFormat="1" ht="15" x14ac:dyDescent="0.2">
      <c r="A1404" s="6"/>
      <c r="B1404" s="6"/>
      <c r="C1404" s="6"/>
      <c r="D1404" s="6"/>
      <c r="E1404" s="5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  <c r="CO1404" s="6"/>
      <c r="CP1404" s="6"/>
      <c r="CQ1404" s="6"/>
      <c r="CR1404" s="6"/>
      <c r="CS1404" s="6"/>
      <c r="CT1404" s="6"/>
      <c r="CU1404" s="6"/>
      <c r="CV1404" s="6"/>
      <c r="CW1404" s="6"/>
      <c r="CX1404" s="6"/>
      <c r="CY1404" s="6"/>
      <c r="CZ1404" s="6"/>
      <c r="DA1404" s="6"/>
      <c r="DB1404" s="6"/>
      <c r="DC1404" s="6"/>
      <c r="DD1404" s="6"/>
      <c r="DE1404" s="6"/>
      <c r="DF1404" s="6"/>
      <c r="DG1404" s="6"/>
      <c r="DH1404" s="6"/>
      <c r="DI1404" s="6"/>
      <c r="DJ1404" s="6"/>
      <c r="DK1404" s="6"/>
      <c r="DL1404" s="6"/>
      <c r="DM1404" s="6"/>
    </row>
    <row r="1405" spans="1:117" s="10" customFormat="1" ht="15" x14ac:dyDescent="0.2">
      <c r="A1405" s="6"/>
      <c r="B1405" s="6"/>
      <c r="C1405" s="6"/>
      <c r="D1405" s="6"/>
      <c r="E1405" s="5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  <c r="CO1405" s="6"/>
      <c r="CP1405" s="6"/>
      <c r="CQ1405" s="6"/>
      <c r="CR1405" s="6"/>
      <c r="CS1405" s="6"/>
      <c r="CT1405" s="6"/>
      <c r="CU1405" s="6"/>
      <c r="CV1405" s="6"/>
      <c r="CW1405" s="6"/>
      <c r="CX1405" s="6"/>
      <c r="CY1405" s="6"/>
      <c r="CZ1405" s="6"/>
      <c r="DA1405" s="6"/>
      <c r="DB1405" s="6"/>
      <c r="DC1405" s="6"/>
      <c r="DD1405" s="6"/>
      <c r="DE1405" s="6"/>
      <c r="DF1405" s="6"/>
      <c r="DG1405" s="6"/>
      <c r="DH1405" s="6"/>
      <c r="DI1405" s="6"/>
      <c r="DJ1405" s="6"/>
      <c r="DK1405" s="6"/>
      <c r="DL1405" s="6"/>
      <c r="DM1405" s="6"/>
    </row>
    <row r="1406" spans="1:117" s="10" customFormat="1" ht="15" x14ac:dyDescent="0.2">
      <c r="A1406" s="6"/>
      <c r="B1406" s="6"/>
      <c r="C1406" s="6"/>
      <c r="D1406" s="6"/>
      <c r="E1406" s="5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  <c r="CO1406" s="6"/>
      <c r="CP1406" s="6"/>
      <c r="CQ1406" s="6"/>
      <c r="CR1406" s="6"/>
      <c r="CS1406" s="6"/>
      <c r="CT1406" s="6"/>
      <c r="CU1406" s="6"/>
      <c r="CV1406" s="6"/>
      <c r="CW1406" s="6"/>
      <c r="CX1406" s="6"/>
      <c r="CY1406" s="6"/>
      <c r="CZ1406" s="6"/>
      <c r="DA1406" s="6"/>
      <c r="DB1406" s="6"/>
      <c r="DC1406" s="6"/>
      <c r="DD1406" s="6"/>
      <c r="DE1406" s="6"/>
      <c r="DF1406" s="6"/>
      <c r="DG1406" s="6"/>
      <c r="DH1406" s="6"/>
      <c r="DI1406" s="6"/>
      <c r="DJ1406" s="6"/>
      <c r="DK1406" s="6"/>
      <c r="DL1406" s="6"/>
      <c r="DM1406" s="6"/>
    </row>
    <row r="1407" spans="1:117" s="10" customFormat="1" ht="15" x14ac:dyDescent="0.2">
      <c r="A1407" s="6"/>
      <c r="B1407" s="6"/>
      <c r="C1407" s="6"/>
      <c r="D1407" s="6"/>
      <c r="E1407" s="5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  <c r="CO1407" s="6"/>
      <c r="CP1407" s="6"/>
      <c r="CQ1407" s="6"/>
      <c r="CR1407" s="6"/>
      <c r="CS1407" s="6"/>
      <c r="CT1407" s="6"/>
      <c r="CU1407" s="6"/>
      <c r="CV1407" s="6"/>
      <c r="CW1407" s="6"/>
      <c r="CX1407" s="6"/>
      <c r="CY1407" s="6"/>
      <c r="CZ1407" s="6"/>
      <c r="DA1407" s="6"/>
      <c r="DB1407" s="6"/>
      <c r="DC1407" s="6"/>
      <c r="DD1407" s="6"/>
      <c r="DE1407" s="6"/>
      <c r="DF1407" s="6"/>
      <c r="DG1407" s="6"/>
      <c r="DH1407" s="6"/>
      <c r="DI1407" s="6"/>
      <c r="DJ1407" s="6"/>
      <c r="DK1407" s="6"/>
      <c r="DL1407" s="6"/>
      <c r="DM1407" s="6"/>
    </row>
    <row r="1408" spans="1:117" s="10" customFormat="1" ht="15" x14ac:dyDescent="0.2">
      <c r="A1408" s="6"/>
      <c r="B1408" s="6"/>
      <c r="C1408" s="6"/>
      <c r="D1408" s="6"/>
      <c r="E1408" s="5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  <c r="CO1408" s="6"/>
      <c r="CP1408" s="6"/>
      <c r="CQ1408" s="6"/>
      <c r="CR1408" s="6"/>
      <c r="CS1408" s="6"/>
      <c r="CT1408" s="6"/>
      <c r="CU1408" s="6"/>
      <c r="CV1408" s="6"/>
      <c r="CW1408" s="6"/>
      <c r="CX1408" s="6"/>
      <c r="CY1408" s="6"/>
      <c r="CZ1408" s="6"/>
      <c r="DA1408" s="6"/>
      <c r="DB1408" s="6"/>
      <c r="DC1408" s="6"/>
      <c r="DD1408" s="6"/>
      <c r="DE1408" s="6"/>
      <c r="DF1408" s="6"/>
      <c r="DG1408" s="6"/>
      <c r="DH1408" s="6"/>
      <c r="DI1408" s="6"/>
      <c r="DJ1408" s="6"/>
      <c r="DK1408" s="6"/>
      <c r="DL1408" s="6"/>
      <c r="DM1408" s="6"/>
    </row>
    <row r="1409" spans="1:117" s="10" customFormat="1" ht="15" x14ac:dyDescent="0.2">
      <c r="A1409" s="6"/>
      <c r="B1409" s="6"/>
      <c r="C1409" s="6"/>
      <c r="D1409" s="6"/>
      <c r="E1409" s="5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  <c r="CR1409" s="6"/>
      <c r="CS1409" s="6"/>
      <c r="CT1409" s="6"/>
      <c r="CU1409" s="6"/>
      <c r="CV1409" s="6"/>
      <c r="CW1409" s="6"/>
      <c r="CX1409" s="6"/>
      <c r="CY1409" s="6"/>
      <c r="CZ1409" s="6"/>
      <c r="DA1409" s="6"/>
      <c r="DB1409" s="6"/>
      <c r="DC1409" s="6"/>
      <c r="DD1409" s="6"/>
      <c r="DE1409" s="6"/>
      <c r="DF1409" s="6"/>
      <c r="DG1409" s="6"/>
      <c r="DH1409" s="6"/>
      <c r="DI1409" s="6"/>
      <c r="DJ1409" s="6"/>
      <c r="DK1409" s="6"/>
      <c r="DL1409" s="6"/>
      <c r="DM1409" s="6"/>
    </row>
    <row r="1410" spans="1:117" s="10" customFormat="1" ht="15" x14ac:dyDescent="0.2">
      <c r="A1410" s="6"/>
      <c r="B1410" s="6"/>
      <c r="C1410" s="6"/>
      <c r="D1410" s="6"/>
      <c r="E1410" s="5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  <c r="CR1410" s="6"/>
      <c r="CS1410" s="6"/>
      <c r="CT1410" s="6"/>
      <c r="CU1410" s="6"/>
      <c r="CV1410" s="6"/>
      <c r="CW1410" s="6"/>
      <c r="CX1410" s="6"/>
      <c r="CY1410" s="6"/>
      <c r="CZ1410" s="6"/>
      <c r="DA1410" s="6"/>
      <c r="DB1410" s="6"/>
      <c r="DC1410" s="6"/>
      <c r="DD1410" s="6"/>
      <c r="DE1410" s="6"/>
      <c r="DF1410" s="6"/>
      <c r="DG1410" s="6"/>
      <c r="DH1410" s="6"/>
      <c r="DI1410" s="6"/>
      <c r="DJ1410" s="6"/>
      <c r="DK1410" s="6"/>
      <c r="DL1410" s="6"/>
      <c r="DM1410" s="6"/>
    </row>
    <row r="1411" spans="1:117" s="10" customFormat="1" ht="15" x14ac:dyDescent="0.2">
      <c r="A1411" s="6"/>
      <c r="B1411" s="6"/>
      <c r="C1411" s="6"/>
      <c r="D1411" s="6"/>
      <c r="E1411" s="5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  <c r="CR1411" s="6"/>
      <c r="CS1411" s="6"/>
      <c r="CT1411" s="6"/>
      <c r="CU1411" s="6"/>
      <c r="CV1411" s="6"/>
      <c r="CW1411" s="6"/>
      <c r="CX1411" s="6"/>
      <c r="CY1411" s="6"/>
      <c r="CZ1411" s="6"/>
      <c r="DA1411" s="6"/>
      <c r="DB1411" s="6"/>
      <c r="DC1411" s="6"/>
      <c r="DD1411" s="6"/>
      <c r="DE1411" s="6"/>
      <c r="DF1411" s="6"/>
      <c r="DG1411" s="6"/>
      <c r="DH1411" s="6"/>
      <c r="DI1411" s="6"/>
      <c r="DJ1411" s="6"/>
      <c r="DK1411" s="6"/>
      <c r="DL1411" s="6"/>
      <c r="DM1411" s="6"/>
    </row>
    <row r="1412" spans="1:117" s="10" customFormat="1" ht="15" x14ac:dyDescent="0.2">
      <c r="A1412" s="6"/>
      <c r="B1412" s="6"/>
      <c r="C1412" s="6"/>
      <c r="D1412" s="6"/>
      <c r="E1412" s="5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  <c r="CO1412" s="6"/>
      <c r="CP1412" s="6"/>
      <c r="CQ1412" s="6"/>
      <c r="CR1412" s="6"/>
      <c r="CS1412" s="6"/>
      <c r="CT1412" s="6"/>
      <c r="CU1412" s="6"/>
      <c r="CV1412" s="6"/>
      <c r="CW1412" s="6"/>
      <c r="CX1412" s="6"/>
      <c r="CY1412" s="6"/>
      <c r="CZ1412" s="6"/>
      <c r="DA1412" s="6"/>
      <c r="DB1412" s="6"/>
      <c r="DC1412" s="6"/>
      <c r="DD1412" s="6"/>
      <c r="DE1412" s="6"/>
      <c r="DF1412" s="6"/>
      <c r="DG1412" s="6"/>
      <c r="DH1412" s="6"/>
      <c r="DI1412" s="6"/>
      <c r="DJ1412" s="6"/>
      <c r="DK1412" s="6"/>
      <c r="DL1412" s="6"/>
      <c r="DM1412" s="6"/>
    </row>
    <row r="1413" spans="1:117" s="10" customFormat="1" ht="15" x14ac:dyDescent="0.2">
      <c r="A1413" s="6"/>
      <c r="B1413" s="6"/>
      <c r="C1413" s="6"/>
      <c r="D1413" s="6"/>
      <c r="E1413" s="5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  <c r="CO1413" s="6"/>
      <c r="CP1413" s="6"/>
      <c r="CQ1413" s="6"/>
      <c r="CR1413" s="6"/>
      <c r="CS1413" s="6"/>
      <c r="CT1413" s="6"/>
      <c r="CU1413" s="6"/>
      <c r="CV1413" s="6"/>
      <c r="CW1413" s="6"/>
      <c r="CX1413" s="6"/>
      <c r="CY1413" s="6"/>
      <c r="CZ1413" s="6"/>
      <c r="DA1413" s="6"/>
      <c r="DB1413" s="6"/>
      <c r="DC1413" s="6"/>
      <c r="DD1413" s="6"/>
      <c r="DE1413" s="6"/>
      <c r="DF1413" s="6"/>
      <c r="DG1413" s="6"/>
      <c r="DH1413" s="6"/>
      <c r="DI1413" s="6"/>
      <c r="DJ1413" s="6"/>
      <c r="DK1413" s="6"/>
      <c r="DL1413" s="6"/>
      <c r="DM1413" s="6"/>
    </row>
    <row r="1414" spans="1:117" s="10" customFormat="1" ht="15" x14ac:dyDescent="0.2">
      <c r="A1414" s="6"/>
      <c r="B1414" s="6"/>
      <c r="C1414" s="6"/>
      <c r="D1414" s="6"/>
      <c r="E1414" s="5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  <c r="CO1414" s="6"/>
      <c r="CP1414" s="6"/>
      <c r="CQ1414" s="6"/>
      <c r="CR1414" s="6"/>
      <c r="CS1414" s="6"/>
      <c r="CT1414" s="6"/>
      <c r="CU1414" s="6"/>
      <c r="CV1414" s="6"/>
      <c r="CW1414" s="6"/>
      <c r="CX1414" s="6"/>
      <c r="CY1414" s="6"/>
      <c r="CZ1414" s="6"/>
      <c r="DA1414" s="6"/>
      <c r="DB1414" s="6"/>
      <c r="DC1414" s="6"/>
      <c r="DD1414" s="6"/>
      <c r="DE1414" s="6"/>
      <c r="DF1414" s="6"/>
      <c r="DG1414" s="6"/>
      <c r="DH1414" s="6"/>
      <c r="DI1414" s="6"/>
      <c r="DJ1414" s="6"/>
      <c r="DK1414" s="6"/>
      <c r="DL1414" s="6"/>
      <c r="DM1414" s="6"/>
    </row>
    <row r="1415" spans="1:117" s="10" customFormat="1" ht="15" x14ac:dyDescent="0.2">
      <c r="A1415" s="6"/>
      <c r="B1415" s="6"/>
      <c r="C1415" s="6"/>
      <c r="D1415" s="6"/>
      <c r="E1415" s="5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  <c r="CO1415" s="6"/>
      <c r="CP1415" s="6"/>
      <c r="CQ1415" s="6"/>
      <c r="CR1415" s="6"/>
      <c r="CS1415" s="6"/>
      <c r="CT1415" s="6"/>
      <c r="CU1415" s="6"/>
      <c r="CV1415" s="6"/>
      <c r="CW1415" s="6"/>
      <c r="CX1415" s="6"/>
      <c r="CY1415" s="6"/>
      <c r="CZ1415" s="6"/>
      <c r="DA1415" s="6"/>
      <c r="DB1415" s="6"/>
      <c r="DC1415" s="6"/>
      <c r="DD1415" s="6"/>
      <c r="DE1415" s="6"/>
      <c r="DF1415" s="6"/>
      <c r="DG1415" s="6"/>
      <c r="DH1415" s="6"/>
      <c r="DI1415" s="6"/>
      <c r="DJ1415" s="6"/>
      <c r="DK1415" s="6"/>
      <c r="DL1415" s="6"/>
      <c r="DM1415" s="6"/>
    </row>
    <row r="1416" spans="1:117" s="10" customFormat="1" ht="15" x14ac:dyDescent="0.2">
      <c r="A1416" s="6"/>
      <c r="B1416" s="6"/>
      <c r="C1416" s="6"/>
      <c r="D1416" s="6"/>
      <c r="E1416" s="5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  <c r="CO1416" s="6"/>
      <c r="CP1416" s="6"/>
      <c r="CQ1416" s="6"/>
      <c r="CR1416" s="6"/>
      <c r="CS1416" s="6"/>
      <c r="CT1416" s="6"/>
      <c r="CU1416" s="6"/>
      <c r="CV1416" s="6"/>
      <c r="CW1416" s="6"/>
      <c r="CX1416" s="6"/>
      <c r="CY1416" s="6"/>
      <c r="CZ1416" s="6"/>
      <c r="DA1416" s="6"/>
      <c r="DB1416" s="6"/>
      <c r="DC1416" s="6"/>
      <c r="DD1416" s="6"/>
      <c r="DE1416" s="6"/>
      <c r="DF1416" s="6"/>
      <c r="DG1416" s="6"/>
      <c r="DH1416" s="6"/>
      <c r="DI1416" s="6"/>
      <c r="DJ1416" s="6"/>
      <c r="DK1416" s="6"/>
      <c r="DL1416" s="6"/>
      <c r="DM1416" s="6"/>
    </row>
    <row r="1417" spans="1:117" s="10" customFormat="1" ht="15" x14ac:dyDescent="0.2">
      <c r="A1417" s="6"/>
      <c r="B1417" s="6"/>
      <c r="C1417" s="6"/>
      <c r="D1417" s="6"/>
      <c r="E1417" s="5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  <c r="CO1417" s="6"/>
      <c r="CP1417" s="6"/>
      <c r="CQ1417" s="6"/>
      <c r="CR1417" s="6"/>
      <c r="CS1417" s="6"/>
      <c r="CT1417" s="6"/>
      <c r="CU1417" s="6"/>
      <c r="CV1417" s="6"/>
      <c r="CW1417" s="6"/>
      <c r="CX1417" s="6"/>
      <c r="CY1417" s="6"/>
      <c r="CZ1417" s="6"/>
      <c r="DA1417" s="6"/>
      <c r="DB1417" s="6"/>
      <c r="DC1417" s="6"/>
      <c r="DD1417" s="6"/>
      <c r="DE1417" s="6"/>
      <c r="DF1417" s="6"/>
      <c r="DG1417" s="6"/>
      <c r="DH1417" s="6"/>
      <c r="DI1417" s="6"/>
      <c r="DJ1417" s="6"/>
      <c r="DK1417" s="6"/>
      <c r="DL1417" s="6"/>
      <c r="DM1417" s="6"/>
    </row>
    <row r="1418" spans="1:117" s="10" customFormat="1" ht="15" x14ac:dyDescent="0.2">
      <c r="A1418" s="6"/>
      <c r="B1418" s="6"/>
      <c r="C1418" s="6"/>
      <c r="D1418" s="6"/>
      <c r="E1418" s="5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  <c r="CU1418" s="6"/>
      <c r="CV1418" s="6"/>
      <c r="CW1418" s="6"/>
      <c r="CX1418" s="6"/>
      <c r="CY1418" s="6"/>
      <c r="CZ1418" s="6"/>
      <c r="DA1418" s="6"/>
      <c r="DB1418" s="6"/>
      <c r="DC1418" s="6"/>
      <c r="DD1418" s="6"/>
      <c r="DE1418" s="6"/>
      <c r="DF1418" s="6"/>
      <c r="DG1418" s="6"/>
      <c r="DH1418" s="6"/>
      <c r="DI1418" s="6"/>
      <c r="DJ1418" s="6"/>
      <c r="DK1418" s="6"/>
      <c r="DL1418" s="6"/>
      <c r="DM1418" s="6"/>
    </row>
    <row r="1419" spans="1:117" s="10" customFormat="1" ht="15" x14ac:dyDescent="0.2">
      <c r="A1419" s="6"/>
      <c r="B1419" s="6"/>
      <c r="C1419" s="6"/>
      <c r="D1419" s="6"/>
      <c r="E1419" s="5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  <c r="CU1419" s="6"/>
      <c r="CV1419" s="6"/>
      <c r="CW1419" s="6"/>
      <c r="CX1419" s="6"/>
      <c r="CY1419" s="6"/>
      <c r="CZ1419" s="6"/>
      <c r="DA1419" s="6"/>
      <c r="DB1419" s="6"/>
      <c r="DC1419" s="6"/>
      <c r="DD1419" s="6"/>
      <c r="DE1419" s="6"/>
      <c r="DF1419" s="6"/>
      <c r="DG1419" s="6"/>
      <c r="DH1419" s="6"/>
      <c r="DI1419" s="6"/>
      <c r="DJ1419" s="6"/>
      <c r="DK1419" s="6"/>
      <c r="DL1419" s="6"/>
      <c r="DM1419" s="6"/>
    </row>
    <row r="1420" spans="1:117" s="10" customFormat="1" ht="15" x14ac:dyDescent="0.2">
      <c r="A1420" s="6"/>
      <c r="B1420" s="6"/>
      <c r="C1420" s="6"/>
      <c r="D1420" s="6"/>
      <c r="E1420" s="5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  <c r="CO1420" s="6"/>
      <c r="CP1420" s="6"/>
      <c r="CQ1420" s="6"/>
      <c r="CR1420" s="6"/>
      <c r="CS1420" s="6"/>
      <c r="CT1420" s="6"/>
      <c r="CU1420" s="6"/>
      <c r="CV1420" s="6"/>
      <c r="CW1420" s="6"/>
      <c r="CX1420" s="6"/>
      <c r="CY1420" s="6"/>
      <c r="CZ1420" s="6"/>
      <c r="DA1420" s="6"/>
      <c r="DB1420" s="6"/>
      <c r="DC1420" s="6"/>
      <c r="DD1420" s="6"/>
      <c r="DE1420" s="6"/>
      <c r="DF1420" s="6"/>
      <c r="DG1420" s="6"/>
      <c r="DH1420" s="6"/>
      <c r="DI1420" s="6"/>
      <c r="DJ1420" s="6"/>
      <c r="DK1420" s="6"/>
      <c r="DL1420" s="6"/>
      <c r="DM1420" s="6"/>
    </row>
    <row r="1421" spans="1:117" s="10" customFormat="1" ht="15" x14ac:dyDescent="0.2">
      <c r="A1421" s="6"/>
      <c r="B1421" s="6"/>
      <c r="C1421" s="6"/>
      <c r="D1421" s="6"/>
      <c r="E1421" s="5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  <c r="CO1421" s="6"/>
      <c r="CP1421" s="6"/>
      <c r="CQ1421" s="6"/>
      <c r="CR1421" s="6"/>
      <c r="CS1421" s="6"/>
      <c r="CT1421" s="6"/>
      <c r="CU1421" s="6"/>
      <c r="CV1421" s="6"/>
      <c r="CW1421" s="6"/>
      <c r="CX1421" s="6"/>
      <c r="CY1421" s="6"/>
      <c r="CZ1421" s="6"/>
      <c r="DA1421" s="6"/>
      <c r="DB1421" s="6"/>
      <c r="DC1421" s="6"/>
      <c r="DD1421" s="6"/>
      <c r="DE1421" s="6"/>
      <c r="DF1421" s="6"/>
      <c r="DG1421" s="6"/>
      <c r="DH1421" s="6"/>
      <c r="DI1421" s="6"/>
      <c r="DJ1421" s="6"/>
      <c r="DK1421" s="6"/>
      <c r="DL1421" s="6"/>
      <c r="DM1421" s="6"/>
    </row>
    <row r="1422" spans="1:117" s="10" customFormat="1" ht="15" x14ac:dyDescent="0.2">
      <c r="A1422" s="6"/>
      <c r="B1422" s="6"/>
      <c r="C1422" s="6"/>
      <c r="D1422" s="6"/>
      <c r="E1422" s="5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  <c r="CO1422" s="6"/>
      <c r="CP1422" s="6"/>
      <c r="CQ1422" s="6"/>
      <c r="CR1422" s="6"/>
      <c r="CS1422" s="6"/>
      <c r="CT1422" s="6"/>
      <c r="CU1422" s="6"/>
      <c r="CV1422" s="6"/>
      <c r="CW1422" s="6"/>
      <c r="CX1422" s="6"/>
      <c r="CY1422" s="6"/>
      <c r="CZ1422" s="6"/>
      <c r="DA1422" s="6"/>
      <c r="DB1422" s="6"/>
      <c r="DC1422" s="6"/>
      <c r="DD1422" s="6"/>
      <c r="DE1422" s="6"/>
      <c r="DF1422" s="6"/>
      <c r="DG1422" s="6"/>
      <c r="DH1422" s="6"/>
      <c r="DI1422" s="6"/>
      <c r="DJ1422" s="6"/>
      <c r="DK1422" s="6"/>
      <c r="DL1422" s="6"/>
      <c r="DM1422" s="6"/>
    </row>
    <row r="1423" spans="1:117" s="10" customFormat="1" ht="15" x14ac:dyDescent="0.2">
      <c r="A1423" s="6"/>
      <c r="B1423" s="6"/>
      <c r="C1423" s="6"/>
      <c r="D1423" s="6"/>
      <c r="E1423" s="5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  <c r="CO1423" s="6"/>
      <c r="CP1423" s="6"/>
      <c r="CQ1423" s="6"/>
      <c r="CR1423" s="6"/>
      <c r="CS1423" s="6"/>
      <c r="CT1423" s="6"/>
      <c r="CU1423" s="6"/>
      <c r="CV1423" s="6"/>
      <c r="CW1423" s="6"/>
      <c r="CX1423" s="6"/>
      <c r="CY1423" s="6"/>
      <c r="CZ1423" s="6"/>
      <c r="DA1423" s="6"/>
      <c r="DB1423" s="6"/>
      <c r="DC1423" s="6"/>
      <c r="DD1423" s="6"/>
      <c r="DE1423" s="6"/>
      <c r="DF1423" s="6"/>
      <c r="DG1423" s="6"/>
      <c r="DH1423" s="6"/>
      <c r="DI1423" s="6"/>
      <c r="DJ1423" s="6"/>
      <c r="DK1423" s="6"/>
      <c r="DL1423" s="6"/>
      <c r="DM1423" s="6"/>
    </row>
    <row r="1424" spans="1:117" s="10" customFormat="1" ht="15" x14ac:dyDescent="0.2">
      <c r="A1424" s="6"/>
      <c r="B1424" s="6"/>
      <c r="C1424" s="6"/>
      <c r="D1424" s="6"/>
      <c r="E1424" s="5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  <c r="CO1424" s="6"/>
      <c r="CP1424" s="6"/>
      <c r="CQ1424" s="6"/>
      <c r="CR1424" s="6"/>
      <c r="CS1424" s="6"/>
      <c r="CT1424" s="6"/>
      <c r="CU1424" s="6"/>
      <c r="CV1424" s="6"/>
      <c r="CW1424" s="6"/>
      <c r="CX1424" s="6"/>
      <c r="CY1424" s="6"/>
      <c r="CZ1424" s="6"/>
      <c r="DA1424" s="6"/>
      <c r="DB1424" s="6"/>
      <c r="DC1424" s="6"/>
      <c r="DD1424" s="6"/>
      <c r="DE1424" s="6"/>
      <c r="DF1424" s="6"/>
      <c r="DG1424" s="6"/>
      <c r="DH1424" s="6"/>
      <c r="DI1424" s="6"/>
      <c r="DJ1424" s="6"/>
      <c r="DK1424" s="6"/>
      <c r="DL1424" s="6"/>
      <c r="DM1424" s="6"/>
    </row>
    <row r="1425" spans="1:117" s="10" customFormat="1" ht="15" x14ac:dyDescent="0.2">
      <c r="A1425" s="6"/>
      <c r="B1425" s="6"/>
      <c r="C1425" s="6"/>
      <c r="D1425" s="6"/>
      <c r="E1425" s="5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  <c r="CO1425" s="6"/>
      <c r="CP1425" s="6"/>
      <c r="CQ1425" s="6"/>
      <c r="CR1425" s="6"/>
      <c r="CS1425" s="6"/>
      <c r="CT1425" s="6"/>
      <c r="CU1425" s="6"/>
      <c r="CV1425" s="6"/>
      <c r="CW1425" s="6"/>
      <c r="CX1425" s="6"/>
      <c r="CY1425" s="6"/>
      <c r="CZ1425" s="6"/>
      <c r="DA1425" s="6"/>
      <c r="DB1425" s="6"/>
      <c r="DC1425" s="6"/>
      <c r="DD1425" s="6"/>
      <c r="DE1425" s="6"/>
      <c r="DF1425" s="6"/>
      <c r="DG1425" s="6"/>
      <c r="DH1425" s="6"/>
      <c r="DI1425" s="6"/>
      <c r="DJ1425" s="6"/>
      <c r="DK1425" s="6"/>
      <c r="DL1425" s="6"/>
      <c r="DM1425" s="6"/>
    </row>
    <row r="1426" spans="1:117" s="10" customFormat="1" ht="15" x14ac:dyDescent="0.2">
      <c r="A1426" s="6"/>
      <c r="B1426" s="6"/>
      <c r="C1426" s="6"/>
      <c r="D1426" s="6"/>
      <c r="E1426" s="5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  <c r="CO1426" s="6"/>
      <c r="CP1426" s="6"/>
      <c r="CQ1426" s="6"/>
      <c r="CR1426" s="6"/>
      <c r="CS1426" s="6"/>
      <c r="CT1426" s="6"/>
      <c r="CU1426" s="6"/>
      <c r="CV1426" s="6"/>
      <c r="CW1426" s="6"/>
      <c r="CX1426" s="6"/>
      <c r="CY1426" s="6"/>
      <c r="CZ1426" s="6"/>
      <c r="DA1426" s="6"/>
      <c r="DB1426" s="6"/>
      <c r="DC1426" s="6"/>
      <c r="DD1426" s="6"/>
      <c r="DE1426" s="6"/>
      <c r="DF1426" s="6"/>
      <c r="DG1426" s="6"/>
      <c r="DH1426" s="6"/>
      <c r="DI1426" s="6"/>
      <c r="DJ1426" s="6"/>
      <c r="DK1426" s="6"/>
      <c r="DL1426" s="6"/>
      <c r="DM1426" s="6"/>
    </row>
    <row r="1427" spans="1:117" s="10" customFormat="1" ht="15" x14ac:dyDescent="0.2">
      <c r="A1427" s="6"/>
      <c r="B1427" s="6"/>
      <c r="C1427" s="6"/>
      <c r="D1427" s="6"/>
      <c r="E1427" s="5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  <c r="CU1427" s="6"/>
      <c r="CV1427" s="6"/>
      <c r="CW1427" s="6"/>
      <c r="CX1427" s="6"/>
      <c r="CY1427" s="6"/>
      <c r="CZ1427" s="6"/>
      <c r="DA1427" s="6"/>
      <c r="DB1427" s="6"/>
      <c r="DC1427" s="6"/>
      <c r="DD1427" s="6"/>
      <c r="DE1427" s="6"/>
      <c r="DF1427" s="6"/>
      <c r="DG1427" s="6"/>
      <c r="DH1427" s="6"/>
      <c r="DI1427" s="6"/>
      <c r="DJ1427" s="6"/>
      <c r="DK1427" s="6"/>
      <c r="DL1427" s="6"/>
      <c r="DM1427" s="6"/>
    </row>
    <row r="1428" spans="1:117" s="10" customFormat="1" ht="15" x14ac:dyDescent="0.2">
      <c r="A1428" s="6"/>
      <c r="B1428" s="6"/>
      <c r="C1428" s="6"/>
      <c r="D1428" s="6"/>
      <c r="E1428" s="5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  <c r="CU1428" s="6"/>
      <c r="CV1428" s="6"/>
      <c r="CW1428" s="6"/>
      <c r="CX1428" s="6"/>
      <c r="CY1428" s="6"/>
      <c r="CZ1428" s="6"/>
      <c r="DA1428" s="6"/>
      <c r="DB1428" s="6"/>
      <c r="DC1428" s="6"/>
      <c r="DD1428" s="6"/>
      <c r="DE1428" s="6"/>
      <c r="DF1428" s="6"/>
      <c r="DG1428" s="6"/>
      <c r="DH1428" s="6"/>
      <c r="DI1428" s="6"/>
      <c r="DJ1428" s="6"/>
      <c r="DK1428" s="6"/>
      <c r="DL1428" s="6"/>
      <c r="DM1428" s="6"/>
    </row>
    <row r="1429" spans="1:117" s="10" customFormat="1" ht="15" x14ac:dyDescent="0.2">
      <c r="A1429" s="6"/>
      <c r="B1429" s="6"/>
      <c r="C1429" s="6"/>
      <c r="D1429" s="6"/>
      <c r="E1429" s="5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  <c r="CO1429" s="6"/>
      <c r="CP1429" s="6"/>
      <c r="CQ1429" s="6"/>
      <c r="CR1429" s="6"/>
      <c r="CS1429" s="6"/>
      <c r="CT1429" s="6"/>
      <c r="CU1429" s="6"/>
      <c r="CV1429" s="6"/>
      <c r="CW1429" s="6"/>
      <c r="CX1429" s="6"/>
      <c r="CY1429" s="6"/>
      <c r="CZ1429" s="6"/>
      <c r="DA1429" s="6"/>
      <c r="DB1429" s="6"/>
      <c r="DC1429" s="6"/>
      <c r="DD1429" s="6"/>
      <c r="DE1429" s="6"/>
      <c r="DF1429" s="6"/>
      <c r="DG1429" s="6"/>
      <c r="DH1429" s="6"/>
      <c r="DI1429" s="6"/>
      <c r="DJ1429" s="6"/>
      <c r="DK1429" s="6"/>
      <c r="DL1429" s="6"/>
      <c r="DM1429" s="6"/>
    </row>
    <row r="1430" spans="1:117" s="10" customFormat="1" ht="15" x14ac:dyDescent="0.2">
      <c r="A1430" s="6"/>
      <c r="B1430" s="6"/>
      <c r="C1430" s="6"/>
      <c r="D1430" s="6"/>
      <c r="E1430" s="5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  <c r="CO1430" s="6"/>
      <c r="CP1430" s="6"/>
      <c r="CQ1430" s="6"/>
      <c r="CR1430" s="6"/>
      <c r="CS1430" s="6"/>
      <c r="CT1430" s="6"/>
      <c r="CU1430" s="6"/>
      <c r="CV1430" s="6"/>
      <c r="CW1430" s="6"/>
      <c r="CX1430" s="6"/>
      <c r="CY1430" s="6"/>
      <c r="CZ1430" s="6"/>
      <c r="DA1430" s="6"/>
      <c r="DB1430" s="6"/>
      <c r="DC1430" s="6"/>
      <c r="DD1430" s="6"/>
      <c r="DE1430" s="6"/>
      <c r="DF1430" s="6"/>
      <c r="DG1430" s="6"/>
      <c r="DH1430" s="6"/>
      <c r="DI1430" s="6"/>
      <c r="DJ1430" s="6"/>
      <c r="DK1430" s="6"/>
      <c r="DL1430" s="6"/>
      <c r="DM1430" s="6"/>
    </row>
    <row r="1431" spans="1:117" s="10" customFormat="1" ht="15" x14ac:dyDescent="0.2">
      <c r="A1431" s="6"/>
      <c r="B1431" s="6"/>
      <c r="C1431" s="6"/>
      <c r="D1431" s="6"/>
      <c r="E1431" s="5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  <c r="CO1431" s="6"/>
      <c r="CP1431" s="6"/>
      <c r="CQ1431" s="6"/>
      <c r="CR1431" s="6"/>
      <c r="CS1431" s="6"/>
      <c r="CT1431" s="6"/>
      <c r="CU1431" s="6"/>
      <c r="CV1431" s="6"/>
      <c r="CW1431" s="6"/>
      <c r="CX1431" s="6"/>
      <c r="CY1431" s="6"/>
      <c r="CZ1431" s="6"/>
      <c r="DA1431" s="6"/>
      <c r="DB1431" s="6"/>
      <c r="DC1431" s="6"/>
      <c r="DD1431" s="6"/>
      <c r="DE1431" s="6"/>
      <c r="DF1431" s="6"/>
      <c r="DG1431" s="6"/>
      <c r="DH1431" s="6"/>
      <c r="DI1431" s="6"/>
      <c r="DJ1431" s="6"/>
      <c r="DK1431" s="6"/>
      <c r="DL1431" s="6"/>
      <c r="DM1431" s="6"/>
    </row>
    <row r="1432" spans="1:117" s="10" customFormat="1" ht="15" x14ac:dyDescent="0.2">
      <c r="A1432" s="6"/>
      <c r="B1432" s="6"/>
      <c r="C1432" s="6"/>
      <c r="D1432" s="6"/>
      <c r="E1432" s="5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  <c r="CO1432" s="6"/>
      <c r="CP1432" s="6"/>
      <c r="CQ1432" s="6"/>
      <c r="CR1432" s="6"/>
      <c r="CS1432" s="6"/>
      <c r="CT1432" s="6"/>
      <c r="CU1432" s="6"/>
      <c r="CV1432" s="6"/>
      <c r="CW1432" s="6"/>
      <c r="CX1432" s="6"/>
      <c r="CY1432" s="6"/>
      <c r="CZ1432" s="6"/>
      <c r="DA1432" s="6"/>
      <c r="DB1432" s="6"/>
      <c r="DC1432" s="6"/>
      <c r="DD1432" s="6"/>
      <c r="DE1432" s="6"/>
      <c r="DF1432" s="6"/>
      <c r="DG1432" s="6"/>
      <c r="DH1432" s="6"/>
      <c r="DI1432" s="6"/>
      <c r="DJ1432" s="6"/>
      <c r="DK1432" s="6"/>
      <c r="DL1432" s="6"/>
      <c r="DM1432" s="6"/>
    </row>
    <row r="1433" spans="1:117" s="10" customFormat="1" ht="15" x14ac:dyDescent="0.2">
      <c r="A1433" s="6"/>
      <c r="B1433" s="6"/>
      <c r="C1433" s="6"/>
      <c r="D1433" s="6"/>
      <c r="E1433" s="5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  <c r="CO1433" s="6"/>
      <c r="CP1433" s="6"/>
      <c r="CQ1433" s="6"/>
      <c r="CR1433" s="6"/>
      <c r="CS1433" s="6"/>
      <c r="CT1433" s="6"/>
      <c r="CU1433" s="6"/>
      <c r="CV1433" s="6"/>
      <c r="CW1433" s="6"/>
      <c r="CX1433" s="6"/>
      <c r="CY1433" s="6"/>
      <c r="CZ1433" s="6"/>
      <c r="DA1433" s="6"/>
      <c r="DB1433" s="6"/>
      <c r="DC1433" s="6"/>
      <c r="DD1433" s="6"/>
      <c r="DE1433" s="6"/>
      <c r="DF1433" s="6"/>
      <c r="DG1433" s="6"/>
      <c r="DH1433" s="6"/>
      <c r="DI1433" s="6"/>
      <c r="DJ1433" s="6"/>
      <c r="DK1433" s="6"/>
      <c r="DL1433" s="6"/>
      <c r="DM1433" s="6"/>
    </row>
    <row r="1434" spans="1:117" s="10" customFormat="1" ht="15" x14ac:dyDescent="0.2">
      <c r="A1434" s="6"/>
      <c r="B1434" s="6"/>
      <c r="C1434" s="6"/>
      <c r="D1434" s="6"/>
      <c r="E1434" s="5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  <c r="CO1434" s="6"/>
      <c r="CP1434" s="6"/>
      <c r="CQ1434" s="6"/>
      <c r="CR1434" s="6"/>
      <c r="CS1434" s="6"/>
      <c r="CT1434" s="6"/>
      <c r="CU1434" s="6"/>
      <c r="CV1434" s="6"/>
      <c r="CW1434" s="6"/>
      <c r="CX1434" s="6"/>
      <c r="CY1434" s="6"/>
      <c r="CZ1434" s="6"/>
      <c r="DA1434" s="6"/>
      <c r="DB1434" s="6"/>
      <c r="DC1434" s="6"/>
      <c r="DD1434" s="6"/>
      <c r="DE1434" s="6"/>
      <c r="DF1434" s="6"/>
      <c r="DG1434" s="6"/>
      <c r="DH1434" s="6"/>
      <c r="DI1434" s="6"/>
      <c r="DJ1434" s="6"/>
      <c r="DK1434" s="6"/>
      <c r="DL1434" s="6"/>
      <c r="DM1434" s="6"/>
    </row>
    <row r="1435" spans="1:117" s="10" customFormat="1" ht="15" x14ac:dyDescent="0.2">
      <c r="A1435" s="6"/>
      <c r="B1435" s="6"/>
      <c r="C1435" s="6"/>
      <c r="D1435" s="6"/>
      <c r="E1435" s="5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  <c r="CO1435" s="6"/>
      <c r="CP1435" s="6"/>
      <c r="CQ1435" s="6"/>
      <c r="CR1435" s="6"/>
      <c r="CS1435" s="6"/>
      <c r="CT1435" s="6"/>
      <c r="CU1435" s="6"/>
      <c r="CV1435" s="6"/>
      <c r="CW1435" s="6"/>
      <c r="CX1435" s="6"/>
      <c r="CY1435" s="6"/>
      <c r="CZ1435" s="6"/>
      <c r="DA1435" s="6"/>
      <c r="DB1435" s="6"/>
      <c r="DC1435" s="6"/>
      <c r="DD1435" s="6"/>
      <c r="DE1435" s="6"/>
      <c r="DF1435" s="6"/>
      <c r="DG1435" s="6"/>
      <c r="DH1435" s="6"/>
      <c r="DI1435" s="6"/>
      <c r="DJ1435" s="6"/>
      <c r="DK1435" s="6"/>
      <c r="DL1435" s="6"/>
      <c r="DM1435" s="6"/>
    </row>
    <row r="1436" spans="1:117" s="10" customFormat="1" ht="15" x14ac:dyDescent="0.2">
      <c r="A1436" s="6"/>
      <c r="B1436" s="6"/>
      <c r="C1436" s="6"/>
      <c r="D1436" s="6"/>
      <c r="E1436" s="5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  <c r="CO1436" s="6"/>
      <c r="CP1436" s="6"/>
      <c r="CQ1436" s="6"/>
      <c r="CR1436" s="6"/>
      <c r="CS1436" s="6"/>
      <c r="CT1436" s="6"/>
      <c r="CU1436" s="6"/>
      <c r="CV1436" s="6"/>
      <c r="CW1436" s="6"/>
      <c r="CX1436" s="6"/>
      <c r="CY1436" s="6"/>
      <c r="CZ1436" s="6"/>
      <c r="DA1436" s="6"/>
      <c r="DB1436" s="6"/>
      <c r="DC1436" s="6"/>
      <c r="DD1436" s="6"/>
      <c r="DE1436" s="6"/>
      <c r="DF1436" s="6"/>
      <c r="DG1436" s="6"/>
      <c r="DH1436" s="6"/>
      <c r="DI1436" s="6"/>
      <c r="DJ1436" s="6"/>
      <c r="DK1436" s="6"/>
      <c r="DL1436" s="6"/>
      <c r="DM1436" s="6"/>
    </row>
    <row r="1437" spans="1:117" s="10" customFormat="1" ht="15" x14ac:dyDescent="0.2">
      <c r="A1437" s="6"/>
      <c r="B1437" s="6"/>
      <c r="C1437" s="6"/>
      <c r="D1437" s="6"/>
      <c r="E1437" s="5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  <c r="CO1437" s="6"/>
      <c r="CP1437" s="6"/>
      <c r="CQ1437" s="6"/>
      <c r="CR1437" s="6"/>
      <c r="CS1437" s="6"/>
      <c r="CT1437" s="6"/>
      <c r="CU1437" s="6"/>
      <c r="CV1437" s="6"/>
      <c r="CW1437" s="6"/>
      <c r="CX1437" s="6"/>
      <c r="CY1437" s="6"/>
      <c r="CZ1437" s="6"/>
      <c r="DA1437" s="6"/>
      <c r="DB1437" s="6"/>
      <c r="DC1437" s="6"/>
      <c r="DD1437" s="6"/>
      <c r="DE1437" s="6"/>
      <c r="DF1437" s="6"/>
      <c r="DG1437" s="6"/>
      <c r="DH1437" s="6"/>
      <c r="DI1437" s="6"/>
      <c r="DJ1437" s="6"/>
      <c r="DK1437" s="6"/>
      <c r="DL1437" s="6"/>
      <c r="DM1437" s="6"/>
    </row>
    <row r="1438" spans="1:117" s="10" customFormat="1" ht="15" x14ac:dyDescent="0.2">
      <c r="A1438" s="6"/>
      <c r="B1438" s="6"/>
      <c r="C1438" s="6"/>
      <c r="D1438" s="6"/>
      <c r="E1438" s="5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  <c r="CO1438" s="6"/>
      <c r="CP1438" s="6"/>
      <c r="CQ1438" s="6"/>
      <c r="CR1438" s="6"/>
      <c r="CS1438" s="6"/>
      <c r="CT1438" s="6"/>
      <c r="CU1438" s="6"/>
      <c r="CV1438" s="6"/>
      <c r="CW1438" s="6"/>
      <c r="CX1438" s="6"/>
      <c r="CY1438" s="6"/>
      <c r="CZ1438" s="6"/>
      <c r="DA1438" s="6"/>
      <c r="DB1438" s="6"/>
      <c r="DC1438" s="6"/>
      <c r="DD1438" s="6"/>
      <c r="DE1438" s="6"/>
      <c r="DF1438" s="6"/>
      <c r="DG1438" s="6"/>
      <c r="DH1438" s="6"/>
      <c r="DI1438" s="6"/>
      <c r="DJ1438" s="6"/>
      <c r="DK1438" s="6"/>
      <c r="DL1438" s="6"/>
      <c r="DM1438" s="6"/>
    </row>
    <row r="1439" spans="1:117" s="10" customFormat="1" ht="15" x14ac:dyDescent="0.2">
      <c r="A1439" s="6"/>
      <c r="B1439" s="6"/>
      <c r="C1439" s="6"/>
      <c r="D1439" s="6"/>
      <c r="E1439" s="5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  <c r="CO1439" s="6"/>
      <c r="CP1439" s="6"/>
      <c r="CQ1439" s="6"/>
      <c r="CR1439" s="6"/>
      <c r="CS1439" s="6"/>
      <c r="CT1439" s="6"/>
      <c r="CU1439" s="6"/>
      <c r="CV1439" s="6"/>
      <c r="CW1439" s="6"/>
      <c r="CX1439" s="6"/>
      <c r="CY1439" s="6"/>
      <c r="CZ1439" s="6"/>
      <c r="DA1439" s="6"/>
      <c r="DB1439" s="6"/>
      <c r="DC1439" s="6"/>
      <c r="DD1439" s="6"/>
      <c r="DE1439" s="6"/>
      <c r="DF1439" s="6"/>
      <c r="DG1439" s="6"/>
      <c r="DH1439" s="6"/>
      <c r="DI1439" s="6"/>
      <c r="DJ1439" s="6"/>
      <c r="DK1439" s="6"/>
      <c r="DL1439" s="6"/>
      <c r="DM1439" s="6"/>
    </row>
    <row r="1440" spans="1:117" s="10" customFormat="1" ht="15" x14ac:dyDescent="0.2">
      <c r="A1440" s="6"/>
      <c r="B1440" s="6"/>
      <c r="C1440" s="6"/>
      <c r="D1440" s="6"/>
      <c r="E1440" s="5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  <c r="CO1440" s="6"/>
      <c r="CP1440" s="6"/>
      <c r="CQ1440" s="6"/>
      <c r="CR1440" s="6"/>
      <c r="CS1440" s="6"/>
      <c r="CT1440" s="6"/>
      <c r="CU1440" s="6"/>
      <c r="CV1440" s="6"/>
      <c r="CW1440" s="6"/>
      <c r="CX1440" s="6"/>
      <c r="CY1440" s="6"/>
      <c r="CZ1440" s="6"/>
      <c r="DA1440" s="6"/>
      <c r="DB1440" s="6"/>
      <c r="DC1440" s="6"/>
      <c r="DD1440" s="6"/>
      <c r="DE1440" s="6"/>
      <c r="DF1440" s="6"/>
      <c r="DG1440" s="6"/>
      <c r="DH1440" s="6"/>
      <c r="DI1440" s="6"/>
      <c r="DJ1440" s="6"/>
      <c r="DK1440" s="6"/>
      <c r="DL1440" s="6"/>
      <c r="DM1440" s="6"/>
    </row>
    <row r="1441" spans="1:117" s="10" customFormat="1" ht="15" x14ac:dyDescent="0.2">
      <c r="A1441" s="6"/>
      <c r="B1441" s="6"/>
      <c r="C1441" s="6"/>
      <c r="D1441" s="6"/>
      <c r="E1441" s="5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  <c r="CO1441" s="6"/>
      <c r="CP1441" s="6"/>
      <c r="CQ1441" s="6"/>
      <c r="CR1441" s="6"/>
      <c r="CS1441" s="6"/>
      <c r="CT1441" s="6"/>
      <c r="CU1441" s="6"/>
      <c r="CV1441" s="6"/>
      <c r="CW1441" s="6"/>
      <c r="CX1441" s="6"/>
      <c r="CY1441" s="6"/>
      <c r="CZ1441" s="6"/>
      <c r="DA1441" s="6"/>
      <c r="DB1441" s="6"/>
      <c r="DC1441" s="6"/>
      <c r="DD1441" s="6"/>
      <c r="DE1441" s="6"/>
      <c r="DF1441" s="6"/>
      <c r="DG1441" s="6"/>
      <c r="DH1441" s="6"/>
      <c r="DI1441" s="6"/>
      <c r="DJ1441" s="6"/>
      <c r="DK1441" s="6"/>
      <c r="DL1441" s="6"/>
      <c r="DM1441" s="6"/>
    </row>
    <row r="1442" spans="1:117" s="10" customFormat="1" ht="15" x14ac:dyDescent="0.2">
      <c r="A1442" s="6"/>
      <c r="B1442" s="6"/>
      <c r="C1442" s="6"/>
      <c r="D1442" s="6"/>
      <c r="E1442" s="5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  <c r="CO1442" s="6"/>
      <c r="CP1442" s="6"/>
      <c r="CQ1442" s="6"/>
      <c r="CR1442" s="6"/>
      <c r="CS1442" s="6"/>
      <c r="CT1442" s="6"/>
      <c r="CU1442" s="6"/>
      <c r="CV1442" s="6"/>
      <c r="CW1442" s="6"/>
      <c r="CX1442" s="6"/>
      <c r="CY1442" s="6"/>
      <c r="CZ1442" s="6"/>
      <c r="DA1442" s="6"/>
      <c r="DB1442" s="6"/>
      <c r="DC1442" s="6"/>
      <c r="DD1442" s="6"/>
      <c r="DE1442" s="6"/>
      <c r="DF1442" s="6"/>
      <c r="DG1442" s="6"/>
      <c r="DH1442" s="6"/>
      <c r="DI1442" s="6"/>
      <c r="DJ1442" s="6"/>
      <c r="DK1442" s="6"/>
      <c r="DL1442" s="6"/>
      <c r="DM1442" s="6"/>
    </row>
    <row r="1443" spans="1:117" s="10" customFormat="1" ht="15" x14ac:dyDescent="0.2">
      <c r="A1443" s="6"/>
      <c r="B1443" s="6"/>
      <c r="C1443" s="6"/>
      <c r="D1443" s="6"/>
      <c r="E1443" s="5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  <c r="CO1443" s="6"/>
      <c r="CP1443" s="6"/>
      <c r="CQ1443" s="6"/>
      <c r="CR1443" s="6"/>
      <c r="CS1443" s="6"/>
      <c r="CT1443" s="6"/>
      <c r="CU1443" s="6"/>
      <c r="CV1443" s="6"/>
      <c r="CW1443" s="6"/>
      <c r="CX1443" s="6"/>
      <c r="CY1443" s="6"/>
      <c r="CZ1443" s="6"/>
      <c r="DA1443" s="6"/>
      <c r="DB1443" s="6"/>
      <c r="DC1443" s="6"/>
      <c r="DD1443" s="6"/>
      <c r="DE1443" s="6"/>
      <c r="DF1443" s="6"/>
      <c r="DG1443" s="6"/>
      <c r="DH1443" s="6"/>
      <c r="DI1443" s="6"/>
      <c r="DJ1443" s="6"/>
      <c r="DK1443" s="6"/>
      <c r="DL1443" s="6"/>
      <c r="DM1443" s="6"/>
    </row>
    <row r="1444" spans="1:117" s="10" customFormat="1" ht="15" x14ac:dyDescent="0.2">
      <c r="A1444" s="6"/>
      <c r="B1444" s="6"/>
      <c r="C1444" s="6"/>
      <c r="D1444" s="6"/>
      <c r="E1444" s="5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  <c r="CO1444" s="6"/>
      <c r="CP1444" s="6"/>
      <c r="CQ1444" s="6"/>
      <c r="CR1444" s="6"/>
      <c r="CS1444" s="6"/>
      <c r="CT1444" s="6"/>
      <c r="CU1444" s="6"/>
      <c r="CV1444" s="6"/>
      <c r="CW1444" s="6"/>
      <c r="CX1444" s="6"/>
      <c r="CY1444" s="6"/>
      <c r="CZ1444" s="6"/>
      <c r="DA1444" s="6"/>
      <c r="DB1444" s="6"/>
      <c r="DC1444" s="6"/>
      <c r="DD1444" s="6"/>
      <c r="DE1444" s="6"/>
      <c r="DF1444" s="6"/>
      <c r="DG1444" s="6"/>
      <c r="DH1444" s="6"/>
      <c r="DI1444" s="6"/>
      <c r="DJ1444" s="6"/>
      <c r="DK1444" s="6"/>
      <c r="DL1444" s="6"/>
      <c r="DM1444" s="6"/>
    </row>
    <row r="1445" spans="1:117" s="10" customFormat="1" ht="15" x14ac:dyDescent="0.2">
      <c r="A1445" s="6"/>
      <c r="B1445" s="6"/>
      <c r="C1445" s="6"/>
      <c r="D1445" s="6"/>
      <c r="E1445" s="5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  <c r="CO1445" s="6"/>
      <c r="CP1445" s="6"/>
      <c r="CQ1445" s="6"/>
      <c r="CR1445" s="6"/>
      <c r="CS1445" s="6"/>
      <c r="CT1445" s="6"/>
      <c r="CU1445" s="6"/>
      <c r="CV1445" s="6"/>
      <c r="CW1445" s="6"/>
      <c r="CX1445" s="6"/>
      <c r="CY1445" s="6"/>
      <c r="CZ1445" s="6"/>
      <c r="DA1445" s="6"/>
      <c r="DB1445" s="6"/>
      <c r="DC1445" s="6"/>
      <c r="DD1445" s="6"/>
      <c r="DE1445" s="6"/>
      <c r="DF1445" s="6"/>
      <c r="DG1445" s="6"/>
      <c r="DH1445" s="6"/>
      <c r="DI1445" s="6"/>
      <c r="DJ1445" s="6"/>
      <c r="DK1445" s="6"/>
      <c r="DL1445" s="6"/>
      <c r="DM1445" s="6"/>
    </row>
    <row r="1446" spans="1:117" s="10" customFormat="1" ht="15" x14ac:dyDescent="0.2">
      <c r="A1446" s="6"/>
      <c r="B1446" s="6"/>
      <c r="C1446" s="6"/>
      <c r="D1446" s="6"/>
      <c r="E1446" s="5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  <c r="CO1446" s="6"/>
      <c r="CP1446" s="6"/>
      <c r="CQ1446" s="6"/>
      <c r="CR1446" s="6"/>
      <c r="CS1446" s="6"/>
      <c r="CT1446" s="6"/>
      <c r="CU1446" s="6"/>
      <c r="CV1446" s="6"/>
      <c r="CW1446" s="6"/>
      <c r="CX1446" s="6"/>
      <c r="CY1446" s="6"/>
      <c r="CZ1446" s="6"/>
      <c r="DA1446" s="6"/>
      <c r="DB1446" s="6"/>
      <c r="DC1446" s="6"/>
      <c r="DD1446" s="6"/>
      <c r="DE1446" s="6"/>
      <c r="DF1446" s="6"/>
      <c r="DG1446" s="6"/>
      <c r="DH1446" s="6"/>
      <c r="DI1446" s="6"/>
      <c r="DJ1446" s="6"/>
      <c r="DK1446" s="6"/>
      <c r="DL1446" s="6"/>
      <c r="DM1446" s="6"/>
    </row>
    <row r="1447" spans="1:117" s="10" customFormat="1" ht="15" x14ac:dyDescent="0.2">
      <c r="A1447" s="6"/>
      <c r="B1447" s="6"/>
      <c r="C1447" s="6"/>
      <c r="D1447" s="6"/>
      <c r="E1447" s="5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  <c r="CO1447" s="6"/>
      <c r="CP1447" s="6"/>
      <c r="CQ1447" s="6"/>
      <c r="CR1447" s="6"/>
      <c r="CS1447" s="6"/>
      <c r="CT1447" s="6"/>
      <c r="CU1447" s="6"/>
      <c r="CV1447" s="6"/>
      <c r="CW1447" s="6"/>
      <c r="CX1447" s="6"/>
      <c r="CY1447" s="6"/>
      <c r="CZ1447" s="6"/>
      <c r="DA1447" s="6"/>
      <c r="DB1447" s="6"/>
      <c r="DC1447" s="6"/>
      <c r="DD1447" s="6"/>
      <c r="DE1447" s="6"/>
      <c r="DF1447" s="6"/>
      <c r="DG1447" s="6"/>
      <c r="DH1447" s="6"/>
      <c r="DI1447" s="6"/>
      <c r="DJ1447" s="6"/>
      <c r="DK1447" s="6"/>
      <c r="DL1447" s="6"/>
      <c r="DM1447" s="6"/>
    </row>
    <row r="1448" spans="1:117" s="10" customFormat="1" ht="15" x14ac:dyDescent="0.2">
      <c r="A1448" s="6"/>
      <c r="B1448" s="6"/>
      <c r="C1448" s="6"/>
      <c r="D1448" s="6"/>
      <c r="E1448" s="5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  <c r="CO1448" s="6"/>
      <c r="CP1448" s="6"/>
      <c r="CQ1448" s="6"/>
      <c r="CR1448" s="6"/>
      <c r="CS1448" s="6"/>
      <c r="CT1448" s="6"/>
      <c r="CU1448" s="6"/>
      <c r="CV1448" s="6"/>
      <c r="CW1448" s="6"/>
      <c r="CX1448" s="6"/>
      <c r="CY1448" s="6"/>
      <c r="CZ1448" s="6"/>
      <c r="DA1448" s="6"/>
      <c r="DB1448" s="6"/>
      <c r="DC1448" s="6"/>
      <c r="DD1448" s="6"/>
      <c r="DE1448" s="6"/>
      <c r="DF1448" s="6"/>
      <c r="DG1448" s="6"/>
      <c r="DH1448" s="6"/>
      <c r="DI1448" s="6"/>
      <c r="DJ1448" s="6"/>
      <c r="DK1448" s="6"/>
      <c r="DL1448" s="6"/>
      <c r="DM1448" s="6"/>
    </row>
    <row r="1449" spans="1:117" s="10" customFormat="1" ht="15" x14ac:dyDescent="0.2">
      <c r="A1449" s="6"/>
      <c r="B1449" s="6"/>
      <c r="C1449" s="6"/>
      <c r="D1449" s="6"/>
      <c r="E1449" s="5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  <c r="CO1449" s="6"/>
      <c r="CP1449" s="6"/>
      <c r="CQ1449" s="6"/>
      <c r="CR1449" s="6"/>
      <c r="CS1449" s="6"/>
      <c r="CT1449" s="6"/>
      <c r="CU1449" s="6"/>
      <c r="CV1449" s="6"/>
      <c r="CW1449" s="6"/>
      <c r="CX1449" s="6"/>
      <c r="CY1449" s="6"/>
      <c r="CZ1449" s="6"/>
      <c r="DA1449" s="6"/>
      <c r="DB1449" s="6"/>
      <c r="DC1449" s="6"/>
      <c r="DD1449" s="6"/>
      <c r="DE1449" s="6"/>
      <c r="DF1449" s="6"/>
      <c r="DG1449" s="6"/>
      <c r="DH1449" s="6"/>
      <c r="DI1449" s="6"/>
      <c r="DJ1449" s="6"/>
      <c r="DK1449" s="6"/>
      <c r="DL1449" s="6"/>
      <c r="DM1449" s="6"/>
    </row>
    <row r="1450" spans="1:117" s="10" customFormat="1" ht="15" x14ac:dyDescent="0.2">
      <c r="A1450" s="6"/>
      <c r="B1450" s="6"/>
      <c r="C1450" s="6"/>
      <c r="D1450" s="6"/>
      <c r="E1450" s="5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  <c r="CO1450" s="6"/>
      <c r="CP1450" s="6"/>
      <c r="CQ1450" s="6"/>
      <c r="CR1450" s="6"/>
      <c r="CS1450" s="6"/>
      <c r="CT1450" s="6"/>
      <c r="CU1450" s="6"/>
      <c r="CV1450" s="6"/>
      <c r="CW1450" s="6"/>
      <c r="CX1450" s="6"/>
      <c r="CY1450" s="6"/>
      <c r="CZ1450" s="6"/>
      <c r="DA1450" s="6"/>
      <c r="DB1450" s="6"/>
      <c r="DC1450" s="6"/>
      <c r="DD1450" s="6"/>
      <c r="DE1450" s="6"/>
      <c r="DF1450" s="6"/>
      <c r="DG1450" s="6"/>
      <c r="DH1450" s="6"/>
      <c r="DI1450" s="6"/>
      <c r="DJ1450" s="6"/>
      <c r="DK1450" s="6"/>
      <c r="DL1450" s="6"/>
      <c r="DM1450" s="6"/>
    </row>
    <row r="1451" spans="1:117" s="10" customFormat="1" ht="15" x14ac:dyDescent="0.2">
      <c r="A1451" s="6"/>
      <c r="B1451" s="6"/>
      <c r="C1451" s="6"/>
      <c r="D1451" s="6"/>
      <c r="E1451" s="5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  <c r="CO1451" s="6"/>
      <c r="CP1451" s="6"/>
      <c r="CQ1451" s="6"/>
      <c r="CR1451" s="6"/>
      <c r="CS1451" s="6"/>
      <c r="CT1451" s="6"/>
      <c r="CU1451" s="6"/>
      <c r="CV1451" s="6"/>
      <c r="CW1451" s="6"/>
      <c r="CX1451" s="6"/>
      <c r="CY1451" s="6"/>
      <c r="CZ1451" s="6"/>
      <c r="DA1451" s="6"/>
      <c r="DB1451" s="6"/>
      <c r="DC1451" s="6"/>
      <c r="DD1451" s="6"/>
      <c r="DE1451" s="6"/>
      <c r="DF1451" s="6"/>
      <c r="DG1451" s="6"/>
      <c r="DH1451" s="6"/>
      <c r="DI1451" s="6"/>
      <c r="DJ1451" s="6"/>
      <c r="DK1451" s="6"/>
      <c r="DL1451" s="6"/>
      <c r="DM1451" s="6"/>
    </row>
    <row r="1452" spans="1:117" s="10" customFormat="1" ht="15" x14ac:dyDescent="0.2">
      <c r="A1452" s="6"/>
      <c r="B1452" s="6"/>
      <c r="C1452" s="6"/>
      <c r="D1452" s="6"/>
      <c r="E1452" s="5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  <c r="CO1452" s="6"/>
      <c r="CP1452" s="6"/>
      <c r="CQ1452" s="6"/>
      <c r="CR1452" s="6"/>
      <c r="CS1452" s="6"/>
      <c r="CT1452" s="6"/>
      <c r="CU1452" s="6"/>
      <c r="CV1452" s="6"/>
      <c r="CW1452" s="6"/>
      <c r="CX1452" s="6"/>
      <c r="CY1452" s="6"/>
      <c r="CZ1452" s="6"/>
      <c r="DA1452" s="6"/>
      <c r="DB1452" s="6"/>
      <c r="DC1452" s="6"/>
      <c r="DD1452" s="6"/>
      <c r="DE1452" s="6"/>
      <c r="DF1452" s="6"/>
      <c r="DG1452" s="6"/>
      <c r="DH1452" s="6"/>
      <c r="DI1452" s="6"/>
      <c r="DJ1452" s="6"/>
      <c r="DK1452" s="6"/>
      <c r="DL1452" s="6"/>
      <c r="DM1452" s="6"/>
    </row>
    <row r="1453" spans="1:117" s="10" customFormat="1" ht="15" x14ac:dyDescent="0.2">
      <c r="A1453" s="6"/>
      <c r="B1453" s="6"/>
      <c r="C1453" s="6"/>
      <c r="D1453" s="6"/>
      <c r="E1453" s="5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  <c r="CO1453" s="6"/>
      <c r="CP1453" s="6"/>
      <c r="CQ1453" s="6"/>
      <c r="CR1453" s="6"/>
      <c r="CS1453" s="6"/>
      <c r="CT1453" s="6"/>
      <c r="CU1453" s="6"/>
      <c r="CV1453" s="6"/>
      <c r="CW1453" s="6"/>
      <c r="CX1453" s="6"/>
      <c r="CY1453" s="6"/>
      <c r="CZ1453" s="6"/>
      <c r="DA1453" s="6"/>
      <c r="DB1453" s="6"/>
      <c r="DC1453" s="6"/>
      <c r="DD1453" s="6"/>
      <c r="DE1453" s="6"/>
      <c r="DF1453" s="6"/>
      <c r="DG1453" s="6"/>
      <c r="DH1453" s="6"/>
      <c r="DI1453" s="6"/>
      <c r="DJ1453" s="6"/>
      <c r="DK1453" s="6"/>
      <c r="DL1453" s="6"/>
      <c r="DM1453" s="6"/>
    </row>
    <row r="1454" spans="1:117" s="10" customFormat="1" ht="15" x14ac:dyDescent="0.2">
      <c r="A1454" s="6"/>
      <c r="B1454" s="6"/>
      <c r="C1454" s="6"/>
      <c r="D1454" s="6"/>
      <c r="E1454" s="5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  <c r="CO1454" s="6"/>
      <c r="CP1454" s="6"/>
      <c r="CQ1454" s="6"/>
      <c r="CR1454" s="6"/>
      <c r="CS1454" s="6"/>
      <c r="CT1454" s="6"/>
      <c r="CU1454" s="6"/>
      <c r="CV1454" s="6"/>
      <c r="CW1454" s="6"/>
      <c r="CX1454" s="6"/>
      <c r="CY1454" s="6"/>
      <c r="CZ1454" s="6"/>
      <c r="DA1454" s="6"/>
      <c r="DB1454" s="6"/>
      <c r="DC1454" s="6"/>
      <c r="DD1454" s="6"/>
      <c r="DE1454" s="6"/>
      <c r="DF1454" s="6"/>
      <c r="DG1454" s="6"/>
      <c r="DH1454" s="6"/>
      <c r="DI1454" s="6"/>
      <c r="DJ1454" s="6"/>
      <c r="DK1454" s="6"/>
      <c r="DL1454" s="6"/>
      <c r="DM1454" s="6"/>
    </row>
    <row r="1455" spans="1:117" s="10" customFormat="1" ht="15" x14ac:dyDescent="0.2">
      <c r="A1455" s="6"/>
      <c r="B1455" s="6"/>
      <c r="C1455" s="6"/>
      <c r="D1455" s="6"/>
      <c r="E1455" s="5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  <c r="CO1455" s="6"/>
      <c r="CP1455" s="6"/>
      <c r="CQ1455" s="6"/>
      <c r="CR1455" s="6"/>
      <c r="CS1455" s="6"/>
      <c r="CT1455" s="6"/>
      <c r="CU1455" s="6"/>
      <c r="CV1455" s="6"/>
      <c r="CW1455" s="6"/>
      <c r="CX1455" s="6"/>
      <c r="CY1455" s="6"/>
      <c r="CZ1455" s="6"/>
      <c r="DA1455" s="6"/>
      <c r="DB1455" s="6"/>
      <c r="DC1455" s="6"/>
      <c r="DD1455" s="6"/>
      <c r="DE1455" s="6"/>
      <c r="DF1455" s="6"/>
      <c r="DG1455" s="6"/>
      <c r="DH1455" s="6"/>
      <c r="DI1455" s="6"/>
      <c r="DJ1455" s="6"/>
      <c r="DK1455" s="6"/>
      <c r="DL1455" s="6"/>
      <c r="DM1455" s="6"/>
    </row>
    <row r="1456" spans="1:117" s="10" customFormat="1" ht="15" x14ac:dyDescent="0.2">
      <c r="A1456" s="6"/>
      <c r="B1456" s="6"/>
      <c r="C1456" s="6"/>
      <c r="D1456" s="6"/>
      <c r="E1456" s="5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  <c r="CO1456" s="6"/>
      <c r="CP1456" s="6"/>
      <c r="CQ1456" s="6"/>
      <c r="CR1456" s="6"/>
      <c r="CS1456" s="6"/>
      <c r="CT1456" s="6"/>
      <c r="CU1456" s="6"/>
      <c r="CV1456" s="6"/>
      <c r="CW1456" s="6"/>
      <c r="CX1456" s="6"/>
      <c r="CY1456" s="6"/>
      <c r="CZ1456" s="6"/>
      <c r="DA1456" s="6"/>
      <c r="DB1456" s="6"/>
      <c r="DC1456" s="6"/>
      <c r="DD1456" s="6"/>
      <c r="DE1456" s="6"/>
      <c r="DF1456" s="6"/>
      <c r="DG1456" s="6"/>
      <c r="DH1456" s="6"/>
      <c r="DI1456" s="6"/>
      <c r="DJ1456" s="6"/>
      <c r="DK1456" s="6"/>
      <c r="DL1456" s="6"/>
      <c r="DM1456" s="6"/>
    </row>
    <row r="1457" spans="1:117" s="10" customFormat="1" ht="15" x14ac:dyDescent="0.2">
      <c r="A1457" s="6"/>
      <c r="B1457" s="6"/>
      <c r="C1457" s="6"/>
      <c r="D1457" s="6"/>
      <c r="E1457" s="5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  <c r="CU1457" s="6"/>
      <c r="CV1457" s="6"/>
      <c r="CW1457" s="6"/>
      <c r="CX1457" s="6"/>
      <c r="CY1457" s="6"/>
      <c r="CZ1457" s="6"/>
      <c r="DA1457" s="6"/>
      <c r="DB1457" s="6"/>
      <c r="DC1457" s="6"/>
      <c r="DD1457" s="6"/>
      <c r="DE1457" s="6"/>
      <c r="DF1457" s="6"/>
      <c r="DG1457" s="6"/>
      <c r="DH1457" s="6"/>
      <c r="DI1457" s="6"/>
      <c r="DJ1457" s="6"/>
      <c r="DK1457" s="6"/>
      <c r="DL1457" s="6"/>
      <c r="DM1457" s="6"/>
    </row>
    <row r="1458" spans="1:117" s="10" customFormat="1" ht="15" x14ac:dyDescent="0.2">
      <c r="A1458" s="6"/>
      <c r="B1458" s="6"/>
      <c r="C1458" s="6"/>
      <c r="D1458" s="6"/>
      <c r="E1458" s="5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  <c r="CO1458" s="6"/>
      <c r="CP1458" s="6"/>
      <c r="CQ1458" s="6"/>
      <c r="CR1458" s="6"/>
      <c r="CS1458" s="6"/>
      <c r="CT1458" s="6"/>
      <c r="CU1458" s="6"/>
      <c r="CV1458" s="6"/>
      <c r="CW1458" s="6"/>
      <c r="CX1458" s="6"/>
      <c r="CY1458" s="6"/>
      <c r="CZ1458" s="6"/>
      <c r="DA1458" s="6"/>
      <c r="DB1458" s="6"/>
      <c r="DC1458" s="6"/>
      <c r="DD1458" s="6"/>
      <c r="DE1458" s="6"/>
      <c r="DF1458" s="6"/>
      <c r="DG1458" s="6"/>
      <c r="DH1458" s="6"/>
      <c r="DI1458" s="6"/>
      <c r="DJ1458" s="6"/>
      <c r="DK1458" s="6"/>
      <c r="DL1458" s="6"/>
      <c r="DM1458" s="6"/>
    </row>
    <row r="1459" spans="1:117" s="10" customFormat="1" ht="15" x14ac:dyDescent="0.2">
      <c r="A1459" s="6"/>
      <c r="B1459" s="6"/>
      <c r="C1459" s="6"/>
      <c r="D1459" s="6"/>
      <c r="E1459" s="5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  <c r="CO1459" s="6"/>
      <c r="CP1459" s="6"/>
      <c r="CQ1459" s="6"/>
      <c r="CR1459" s="6"/>
      <c r="CS1459" s="6"/>
      <c r="CT1459" s="6"/>
      <c r="CU1459" s="6"/>
      <c r="CV1459" s="6"/>
      <c r="CW1459" s="6"/>
      <c r="CX1459" s="6"/>
      <c r="CY1459" s="6"/>
      <c r="CZ1459" s="6"/>
      <c r="DA1459" s="6"/>
      <c r="DB1459" s="6"/>
      <c r="DC1459" s="6"/>
      <c r="DD1459" s="6"/>
      <c r="DE1459" s="6"/>
      <c r="DF1459" s="6"/>
      <c r="DG1459" s="6"/>
      <c r="DH1459" s="6"/>
      <c r="DI1459" s="6"/>
      <c r="DJ1459" s="6"/>
      <c r="DK1459" s="6"/>
      <c r="DL1459" s="6"/>
      <c r="DM1459" s="6"/>
    </row>
    <row r="1460" spans="1:117" s="10" customFormat="1" ht="15" x14ac:dyDescent="0.2">
      <c r="A1460" s="6"/>
      <c r="B1460" s="6"/>
      <c r="C1460" s="6"/>
      <c r="D1460" s="6"/>
      <c r="E1460" s="5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  <c r="CO1460" s="6"/>
      <c r="CP1460" s="6"/>
      <c r="CQ1460" s="6"/>
      <c r="CR1460" s="6"/>
      <c r="CS1460" s="6"/>
      <c r="CT1460" s="6"/>
      <c r="CU1460" s="6"/>
      <c r="CV1460" s="6"/>
      <c r="CW1460" s="6"/>
      <c r="CX1460" s="6"/>
      <c r="CY1460" s="6"/>
      <c r="CZ1460" s="6"/>
      <c r="DA1460" s="6"/>
      <c r="DB1460" s="6"/>
      <c r="DC1460" s="6"/>
      <c r="DD1460" s="6"/>
      <c r="DE1460" s="6"/>
      <c r="DF1460" s="6"/>
      <c r="DG1460" s="6"/>
      <c r="DH1460" s="6"/>
      <c r="DI1460" s="6"/>
      <c r="DJ1460" s="6"/>
      <c r="DK1460" s="6"/>
      <c r="DL1460" s="6"/>
      <c r="DM1460" s="6"/>
    </row>
    <row r="1461" spans="1:117" s="10" customFormat="1" ht="15" x14ac:dyDescent="0.2">
      <c r="A1461" s="6"/>
      <c r="B1461" s="6"/>
      <c r="C1461" s="6"/>
      <c r="D1461" s="6"/>
      <c r="E1461" s="5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  <c r="CU1461" s="6"/>
      <c r="CV1461" s="6"/>
      <c r="CW1461" s="6"/>
      <c r="CX1461" s="6"/>
      <c r="CY1461" s="6"/>
      <c r="CZ1461" s="6"/>
      <c r="DA1461" s="6"/>
      <c r="DB1461" s="6"/>
      <c r="DC1461" s="6"/>
      <c r="DD1461" s="6"/>
      <c r="DE1461" s="6"/>
      <c r="DF1461" s="6"/>
      <c r="DG1461" s="6"/>
      <c r="DH1461" s="6"/>
      <c r="DI1461" s="6"/>
      <c r="DJ1461" s="6"/>
      <c r="DK1461" s="6"/>
      <c r="DL1461" s="6"/>
      <c r="DM1461" s="6"/>
    </row>
    <row r="1462" spans="1:117" s="10" customFormat="1" ht="15" x14ac:dyDescent="0.2">
      <c r="A1462" s="6"/>
      <c r="B1462" s="6"/>
      <c r="C1462" s="6"/>
      <c r="D1462" s="6"/>
      <c r="E1462" s="5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  <c r="CO1462" s="6"/>
      <c r="CP1462" s="6"/>
      <c r="CQ1462" s="6"/>
      <c r="CR1462" s="6"/>
      <c r="CS1462" s="6"/>
      <c r="CT1462" s="6"/>
      <c r="CU1462" s="6"/>
      <c r="CV1462" s="6"/>
      <c r="CW1462" s="6"/>
      <c r="CX1462" s="6"/>
      <c r="CY1462" s="6"/>
      <c r="CZ1462" s="6"/>
      <c r="DA1462" s="6"/>
      <c r="DB1462" s="6"/>
      <c r="DC1462" s="6"/>
      <c r="DD1462" s="6"/>
      <c r="DE1462" s="6"/>
      <c r="DF1462" s="6"/>
      <c r="DG1462" s="6"/>
      <c r="DH1462" s="6"/>
      <c r="DI1462" s="6"/>
      <c r="DJ1462" s="6"/>
      <c r="DK1462" s="6"/>
      <c r="DL1462" s="6"/>
      <c r="DM1462" s="6"/>
    </row>
    <row r="1463" spans="1:117" s="10" customFormat="1" ht="15" x14ac:dyDescent="0.2">
      <c r="A1463" s="6"/>
      <c r="B1463" s="6"/>
      <c r="C1463" s="6"/>
      <c r="D1463" s="6"/>
      <c r="E1463" s="5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  <c r="CW1463" s="6"/>
      <c r="CX1463" s="6"/>
      <c r="CY1463" s="6"/>
      <c r="CZ1463" s="6"/>
      <c r="DA1463" s="6"/>
      <c r="DB1463" s="6"/>
      <c r="DC1463" s="6"/>
      <c r="DD1463" s="6"/>
      <c r="DE1463" s="6"/>
      <c r="DF1463" s="6"/>
      <c r="DG1463" s="6"/>
      <c r="DH1463" s="6"/>
      <c r="DI1463" s="6"/>
      <c r="DJ1463" s="6"/>
      <c r="DK1463" s="6"/>
      <c r="DL1463" s="6"/>
      <c r="DM1463" s="6"/>
    </row>
    <row r="1464" spans="1:117" s="10" customFormat="1" ht="15" x14ac:dyDescent="0.2">
      <c r="A1464" s="6"/>
      <c r="B1464" s="6"/>
      <c r="C1464" s="6"/>
      <c r="D1464" s="6"/>
      <c r="E1464" s="5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  <c r="CO1464" s="6"/>
      <c r="CP1464" s="6"/>
      <c r="CQ1464" s="6"/>
      <c r="CR1464" s="6"/>
      <c r="CS1464" s="6"/>
      <c r="CT1464" s="6"/>
      <c r="CU1464" s="6"/>
      <c r="CV1464" s="6"/>
      <c r="CW1464" s="6"/>
      <c r="CX1464" s="6"/>
      <c r="CY1464" s="6"/>
      <c r="CZ1464" s="6"/>
      <c r="DA1464" s="6"/>
      <c r="DB1464" s="6"/>
      <c r="DC1464" s="6"/>
      <c r="DD1464" s="6"/>
      <c r="DE1464" s="6"/>
      <c r="DF1464" s="6"/>
      <c r="DG1464" s="6"/>
      <c r="DH1464" s="6"/>
      <c r="DI1464" s="6"/>
      <c r="DJ1464" s="6"/>
      <c r="DK1464" s="6"/>
      <c r="DL1464" s="6"/>
      <c r="DM1464" s="6"/>
    </row>
    <row r="1465" spans="1:117" s="10" customFormat="1" ht="15" x14ac:dyDescent="0.2">
      <c r="A1465" s="6"/>
      <c r="B1465" s="6"/>
      <c r="C1465" s="6"/>
      <c r="D1465" s="6"/>
      <c r="E1465" s="5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  <c r="CO1465" s="6"/>
      <c r="CP1465" s="6"/>
      <c r="CQ1465" s="6"/>
      <c r="CR1465" s="6"/>
      <c r="CS1465" s="6"/>
      <c r="CT1465" s="6"/>
      <c r="CU1465" s="6"/>
      <c r="CV1465" s="6"/>
      <c r="CW1465" s="6"/>
      <c r="CX1465" s="6"/>
      <c r="CY1465" s="6"/>
      <c r="CZ1465" s="6"/>
      <c r="DA1465" s="6"/>
      <c r="DB1465" s="6"/>
      <c r="DC1465" s="6"/>
      <c r="DD1465" s="6"/>
      <c r="DE1465" s="6"/>
      <c r="DF1465" s="6"/>
      <c r="DG1465" s="6"/>
      <c r="DH1465" s="6"/>
      <c r="DI1465" s="6"/>
      <c r="DJ1465" s="6"/>
      <c r="DK1465" s="6"/>
      <c r="DL1465" s="6"/>
      <c r="DM1465" s="6"/>
    </row>
    <row r="1466" spans="1:117" s="10" customFormat="1" ht="15" x14ac:dyDescent="0.2">
      <c r="A1466" s="6"/>
      <c r="B1466" s="6"/>
      <c r="C1466" s="6"/>
      <c r="D1466" s="6"/>
      <c r="E1466" s="5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  <c r="CO1466" s="6"/>
      <c r="CP1466" s="6"/>
      <c r="CQ1466" s="6"/>
      <c r="CR1466" s="6"/>
      <c r="CS1466" s="6"/>
      <c r="CT1466" s="6"/>
      <c r="CU1466" s="6"/>
      <c r="CV1466" s="6"/>
      <c r="CW1466" s="6"/>
      <c r="CX1466" s="6"/>
      <c r="CY1466" s="6"/>
      <c r="CZ1466" s="6"/>
      <c r="DA1466" s="6"/>
      <c r="DB1466" s="6"/>
      <c r="DC1466" s="6"/>
      <c r="DD1466" s="6"/>
      <c r="DE1466" s="6"/>
      <c r="DF1466" s="6"/>
      <c r="DG1466" s="6"/>
      <c r="DH1466" s="6"/>
      <c r="DI1466" s="6"/>
      <c r="DJ1466" s="6"/>
      <c r="DK1466" s="6"/>
      <c r="DL1466" s="6"/>
      <c r="DM1466" s="6"/>
    </row>
    <row r="1467" spans="1:117" s="10" customFormat="1" ht="15" x14ac:dyDescent="0.2">
      <c r="A1467" s="6"/>
      <c r="B1467" s="6"/>
      <c r="C1467" s="6"/>
      <c r="D1467" s="6"/>
      <c r="E1467" s="5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  <c r="CO1467" s="6"/>
      <c r="CP1467" s="6"/>
      <c r="CQ1467" s="6"/>
      <c r="CR1467" s="6"/>
      <c r="CS1467" s="6"/>
      <c r="CT1467" s="6"/>
      <c r="CU1467" s="6"/>
      <c r="CV1467" s="6"/>
      <c r="CW1467" s="6"/>
      <c r="CX1467" s="6"/>
      <c r="CY1467" s="6"/>
      <c r="CZ1467" s="6"/>
      <c r="DA1467" s="6"/>
      <c r="DB1467" s="6"/>
      <c r="DC1467" s="6"/>
      <c r="DD1467" s="6"/>
      <c r="DE1467" s="6"/>
      <c r="DF1467" s="6"/>
      <c r="DG1467" s="6"/>
      <c r="DH1467" s="6"/>
      <c r="DI1467" s="6"/>
      <c r="DJ1467" s="6"/>
      <c r="DK1467" s="6"/>
      <c r="DL1467" s="6"/>
      <c r="DM1467" s="6"/>
    </row>
    <row r="1468" spans="1:117" s="10" customFormat="1" ht="15" x14ac:dyDescent="0.2">
      <c r="A1468" s="6"/>
      <c r="B1468" s="6"/>
      <c r="C1468" s="6"/>
      <c r="D1468" s="6"/>
      <c r="E1468" s="5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  <c r="CO1468" s="6"/>
      <c r="CP1468" s="6"/>
      <c r="CQ1468" s="6"/>
      <c r="CR1468" s="6"/>
      <c r="CS1468" s="6"/>
      <c r="CT1468" s="6"/>
      <c r="CU1468" s="6"/>
      <c r="CV1468" s="6"/>
      <c r="CW1468" s="6"/>
      <c r="CX1468" s="6"/>
      <c r="CY1468" s="6"/>
      <c r="CZ1468" s="6"/>
      <c r="DA1468" s="6"/>
      <c r="DB1468" s="6"/>
      <c r="DC1468" s="6"/>
      <c r="DD1468" s="6"/>
      <c r="DE1468" s="6"/>
      <c r="DF1468" s="6"/>
      <c r="DG1468" s="6"/>
      <c r="DH1468" s="6"/>
      <c r="DI1468" s="6"/>
      <c r="DJ1468" s="6"/>
      <c r="DK1468" s="6"/>
      <c r="DL1468" s="6"/>
      <c r="DM1468" s="6"/>
    </row>
    <row r="1469" spans="1:117" s="10" customFormat="1" ht="15" x14ac:dyDescent="0.2">
      <c r="A1469" s="6"/>
      <c r="B1469" s="6"/>
      <c r="C1469" s="6"/>
      <c r="D1469" s="6"/>
      <c r="E1469" s="5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  <c r="CO1469" s="6"/>
      <c r="CP1469" s="6"/>
      <c r="CQ1469" s="6"/>
      <c r="CR1469" s="6"/>
      <c r="CS1469" s="6"/>
      <c r="CT1469" s="6"/>
      <c r="CU1469" s="6"/>
      <c r="CV1469" s="6"/>
      <c r="CW1469" s="6"/>
      <c r="CX1469" s="6"/>
      <c r="CY1469" s="6"/>
      <c r="CZ1469" s="6"/>
      <c r="DA1469" s="6"/>
      <c r="DB1469" s="6"/>
      <c r="DC1469" s="6"/>
      <c r="DD1469" s="6"/>
      <c r="DE1469" s="6"/>
      <c r="DF1469" s="6"/>
      <c r="DG1469" s="6"/>
      <c r="DH1469" s="6"/>
      <c r="DI1469" s="6"/>
      <c r="DJ1469" s="6"/>
      <c r="DK1469" s="6"/>
      <c r="DL1469" s="6"/>
      <c r="DM1469" s="6"/>
    </row>
    <row r="1470" spans="1:117" s="10" customFormat="1" ht="15" x14ac:dyDescent="0.2">
      <c r="A1470" s="6"/>
      <c r="B1470" s="6"/>
      <c r="C1470" s="6"/>
      <c r="D1470" s="6"/>
      <c r="E1470" s="5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  <c r="CO1470" s="6"/>
      <c r="CP1470" s="6"/>
      <c r="CQ1470" s="6"/>
      <c r="CR1470" s="6"/>
      <c r="CS1470" s="6"/>
      <c r="CT1470" s="6"/>
      <c r="CU1470" s="6"/>
      <c r="CV1470" s="6"/>
      <c r="CW1470" s="6"/>
      <c r="CX1470" s="6"/>
      <c r="CY1470" s="6"/>
      <c r="CZ1470" s="6"/>
      <c r="DA1470" s="6"/>
      <c r="DB1470" s="6"/>
      <c r="DC1470" s="6"/>
      <c r="DD1470" s="6"/>
      <c r="DE1470" s="6"/>
      <c r="DF1470" s="6"/>
      <c r="DG1470" s="6"/>
      <c r="DH1470" s="6"/>
      <c r="DI1470" s="6"/>
      <c r="DJ1470" s="6"/>
      <c r="DK1470" s="6"/>
      <c r="DL1470" s="6"/>
      <c r="DM1470" s="6"/>
    </row>
    <row r="1471" spans="1:117" s="10" customFormat="1" ht="15" x14ac:dyDescent="0.2">
      <c r="A1471" s="6"/>
      <c r="B1471" s="6"/>
      <c r="C1471" s="6"/>
      <c r="D1471" s="6"/>
      <c r="E1471" s="5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  <c r="CU1471" s="6"/>
      <c r="CV1471" s="6"/>
      <c r="CW1471" s="6"/>
      <c r="CX1471" s="6"/>
      <c r="CY1471" s="6"/>
      <c r="CZ1471" s="6"/>
      <c r="DA1471" s="6"/>
      <c r="DB1471" s="6"/>
      <c r="DC1471" s="6"/>
      <c r="DD1471" s="6"/>
      <c r="DE1471" s="6"/>
      <c r="DF1471" s="6"/>
      <c r="DG1471" s="6"/>
      <c r="DH1471" s="6"/>
      <c r="DI1471" s="6"/>
      <c r="DJ1471" s="6"/>
      <c r="DK1471" s="6"/>
      <c r="DL1471" s="6"/>
      <c r="DM1471" s="6"/>
    </row>
    <row r="1472" spans="1:117" s="10" customFormat="1" ht="15" x14ac:dyDescent="0.2">
      <c r="A1472" s="6"/>
      <c r="B1472" s="6"/>
      <c r="C1472" s="6"/>
      <c r="D1472" s="6"/>
      <c r="E1472" s="5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  <c r="CO1472" s="6"/>
      <c r="CP1472" s="6"/>
      <c r="CQ1472" s="6"/>
      <c r="CR1472" s="6"/>
      <c r="CS1472" s="6"/>
      <c r="CT1472" s="6"/>
      <c r="CU1472" s="6"/>
      <c r="CV1472" s="6"/>
      <c r="CW1472" s="6"/>
      <c r="CX1472" s="6"/>
      <c r="CY1472" s="6"/>
      <c r="CZ1472" s="6"/>
      <c r="DA1472" s="6"/>
      <c r="DB1472" s="6"/>
      <c r="DC1472" s="6"/>
      <c r="DD1472" s="6"/>
      <c r="DE1472" s="6"/>
      <c r="DF1472" s="6"/>
      <c r="DG1472" s="6"/>
      <c r="DH1472" s="6"/>
      <c r="DI1472" s="6"/>
      <c r="DJ1472" s="6"/>
      <c r="DK1472" s="6"/>
      <c r="DL1472" s="6"/>
      <c r="DM1472" s="6"/>
    </row>
    <row r="1473" spans="1:117" s="10" customFormat="1" ht="15" x14ac:dyDescent="0.2">
      <c r="A1473" s="6"/>
      <c r="B1473" s="6"/>
      <c r="C1473" s="6"/>
      <c r="D1473" s="6"/>
      <c r="E1473" s="5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  <c r="CO1473" s="6"/>
      <c r="CP1473" s="6"/>
      <c r="CQ1473" s="6"/>
      <c r="CR1473" s="6"/>
      <c r="CS1473" s="6"/>
      <c r="CT1473" s="6"/>
      <c r="CU1473" s="6"/>
      <c r="CV1473" s="6"/>
      <c r="CW1473" s="6"/>
      <c r="CX1473" s="6"/>
      <c r="CY1473" s="6"/>
      <c r="CZ1473" s="6"/>
      <c r="DA1473" s="6"/>
      <c r="DB1473" s="6"/>
      <c r="DC1473" s="6"/>
      <c r="DD1473" s="6"/>
      <c r="DE1473" s="6"/>
      <c r="DF1473" s="6"/>
      <c r="DG1473" s="6"/>
      <c r="DH1473" s="6"/>
      <c r="DI1473" s="6"/>
      <c r="DJ1473" s="6"/>
      <c r="DK1473" s="6"/>
      <c r="DL1473" s="6"/>
      <c r="DM1473" s="6"/>
    </row>
    <row r="1474" spans="1:117" s="10" customFormat="1" ht="15" x14ac:dyDescent="0.2">
      <c r="A1474" s="6"/>
      <c r="B1474" s="6"/>
      <c r="C1474" s="6"/>
      <c r="D1474" s="6"/>
      <c r="E1474" s="5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  <c r="CU1474" s="6"/>
      <c r="CV1474" s="6"/>
      <c r="CW1474" s="6"/>
      <c r="CX1474" s="6"/>
      <c r="CY1474" s="6"/>
      <c r="CZ1474" s="6"/>
      <c r="DA1474" s="6"/>
      <c r="DB1474" s="6"/>
      <c r="DC1474" s="6"/>
      <c r="DD1474" s="6"/>
      <c r="DE1474" s="6"/>
      <c r="DF1474" s="6"/>
      <c r="DG1474" s="6"/>
      <c r="DH1474" s="6"/>
      <c r="DI1474" s="6"/>
      <c r="DJ1474" s="6"/>
      <c r="DK1474" s="6"/>
      <c r="DL1474" s="6"/>
      <c r="DM1474" s="6"/>
    </row>
    <row r="1475" spans="1:117" s="10" customFormat="1" ht="15" x14ac:dyDescent="0.2">
      <c r="A1475" s="6"/>
      <c r="B1475" s="6"/>
      <c r="C1475" s="6"/>
      <c r="D1475" s="6"/>
      <c r="E1475" s="5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  <c r="CU1475" s="6"/>
      <c r="CV1475" s="6"/>
      <c r="CW1475" s="6"/>
      <c r="CX1475" s="6"/>
      <c r="CY1475" s="6"/>
      <c r="CZ1475" s="6"/>
      <c r="DA1475" s="6"/>
      <c r="DB1475" s="6"/>
      <c r="DC1475" s="6"/>
      <c r="DD1475" s="6"/>
      <c r="DE1475" s="6"/>
      <c r="DF1475" s="6"/>
      <c r="DG1475" s="6"/>
      <c r="DH1475" s="6"/>
      <c r="DI1475" s="6"/>
      <c r="DJ1475" s="6"/>
      <c r="DK1475" s="6"/>
      <c r="DL1475" s="6"/>
      <c r="DM1475" s="6"/>
    </row>
    <row r="1476" spans="1:117" s="10" customFormat="1" ht="15" x14ac:dyDescent="0.2">
      <c r="A1476" s="6"/>
      <c r="B1476" s="6"/>
      <c r="C1476" s="6"/>
      <c r="D1476" s="6"/>
      <c r="E1476" s="5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  <c r="CO1476" s="6"/>
      <c r="CP1476" s="6"/>
      <c r="CQ1476" s="6"/>
      <c r="CR1476" s="6"/>
      <c r="CS1476" s="6"/>
      <c r="CT1476" s="6"/>
      <c r="CU1476" s="6"/>
      <c r="CV1476" s="6"/>
      <c r="CW1476" s="6"/>
      <c r="CX1476" s="6"/>
      <c r="CY1476" s="6"/>
      <c r="CZ1476" s="6"/>
      <c r="DA1476" s="6"/>
      <c r="DB1476" s="6"/>
      <c r="DC1476" s="6"/>
      <c r="DD1476" s="6"/>
      <c r="DE1476" s="6"/>
      <c r="DF1476" s="6"/>
      <c r="DG1476" s="6"/>
      <c r="DH1476" s="6"/>
      <c r="DI1476" s="6"/>
      <c r="DJ1476" s="6"/>
      <c r="DK1476" s="6"/>
      <c r="DL1476" s="6"/>
      <c r="DM1476" s="6"/>
    </row>
    <row r="1477" spans="1:117" s="10" customFormat="1" ht="15" x14ac:dyDescent="0.2">
      <c r="A1477" s="6"/>
      <c r="B1477" s="6"/>
      <c r="C1477" s="6"/>
      <c r="D1477" s="6"/>
      <c r="E1477" s="5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  <c r="CO1477" s="6"/>
      <c r="CP1477" s="6"/>
      <c r="CQ1477" s="6"/>
      <c r="CR1477" s="6"/>
      <c r="CS1477" s="6"/>
      <c r="CT1477" s="6"/>
      <c r="CU1477" s="6"/>
      <c r="CV1477" s="6"/>
      <c r="CW1477" s="6"/>
      <c r="CX1477" s="6"/>
      <c r="CY1477" s="6"/>
      <c r="CZ1477" s="6"/>
      <c r="DA1477" s="6"/>
      <c r="DB1477" s="6"/>
      <c r="DC1477" s="6"/>
      <c r="DD1477" s="6"/>
      <c r="DE1477" s="6"/>
      <c r="DF1477" s="6"/>
      <c r="DG1477" s="6"/>
      <c r="DH1477" s="6"/>
      <c r="DI1477" s="6"/>
      <c r="DJ1477" s="6"/>
      <c r="DK1477" s="6"/>
      <c r="DL1477" s="6"/>
      <c r="DM1477" s="6"/>
    </row>
    <row r="1478" spans="1:117" s="10" customFormat="1" ht="15" x14ac:dyDescent="0.2">
      <c r="A1478" s="6"/>
      <c r="B1478" s="6"/>
      <c r="C1478" s="6"/>
      <c r="D1478" s="6"/>
      <c r="E1478" s="5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  <c r="CO1478" s="6"/>
      <c r="CP1478" s="6"/>
      <c r="CQ1478" s="6"/>
      <c r="CR1478" s="6"/>
      <c r="CS1478" s="6"/>
      <c r="CT1478" s="6"/>
      <c r="CU1478" s="6"/>
      <c r="CV1478" s="6"/>
      <c r="CW1478" s="6"/>
      <c r="CX1478" s="6"/>
      <c r="CY1478" s="6"/>
      <c r="CZ1478" s="6"/>
      <c r="DA1478" s="6"/>
      <c r="DB1478" s="6"/>
      <c r="DC1478" s="6"/>
      <c r="DD1478" s="6"/>
      <c r="DE1478" s="6"/>
      <c r="DF1478" s="6"/>
      <c r="DG1478" s="6"/>
      <c r="DH1478" s="6"/>
      <c r="DI1478" s="6"/>
      <c r="DJ1478" s="6"/>
      <c r="DK1478" s="6"/>
      <c r="DL1478" s="6"/>
      <c r="DM1478" s="6"/>
    </row>
    <row r="1479" spans="1:117" s="10" customFormat="1" ht="15" x14ac:dyDescent="0.2">
      <c r="A1479" s="6"/>
      <c r="B1479" s="6"/>
      <c r="C1479" s="6"/>
      <c r="D1479" s="6"/>
      <c r="E1479" s="5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  <c r="CO1479" s="6"/>
      <c r="CP1479" s="6"/>
      <c r="CQ1479" s="6"/>
      <c r="CR1479" s="6"/>
      <c r="CS1479" s="6"/>
      <c r="CT1479" s="6"/>
      <c r="CU1479" s="6"/>
      <c r="CV1479" s="6"/>
      <c r="CW1479" s="6"/>
      <c r="CX1479" s="6"/>
      <c r="CY1479" s="6"/>
      <c r="CZ1479" s="6"/>
      <c r="DA1479" s="6"/>
      <c r="DB1479" s="6"/>
      <c r="DC1479" s="6"/>
      <c r="DD1479" s="6"/>
      <c r="DE1479" s="6"/>
      <c r="DF1479" s="6"/>
      <c r="DG1479" s="6"/>
      <c r="DH1479" s="6"/>
      <c r="DI1479" s="6"/>
      <c r="DJ1479" s="6"/>
      <c r="DK1479" s="6"/>
      <c r="DL1479" s="6"/>
      <c r="DM1479" s="6"/>
    </row>
    <row r="1480" spans="1:117" s="10" customFormat="1" ht="15" x14ac:dyDescent="0.2">
      <c r="A1480" s="6"/>
      <c r="B1480" s="6"/>
      <c r="C1480" s="6"/>
      <c r="D1480" s="6"/>
      <c r="E1480" s="5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  <c r="CU1480" s="6"/>
      <c r="CV1480" s="6"/>
      <c r="CW1480" s="6"/>
      <c r="CX1480" s="6"/>
      <c r="CY1480" s="6"/>
      <c r="CZ1480" s="6"/>
      <c r="DA1480" s="6"/>
      <c r="DB1480" s="6"/>
      <c r="DC1480" s="6"/>
      <c r="DD1480" s="6"/>
      <c r="DE1480" s="6"/>
      <c r="DF1480" s="6"/>
      <c r="DG1480" s="6"/>
      <c r="DH1480" s="6"/>
      <c r="DI1480" s="6"/>
      <c r="DJ1480" s="6"/>
      <c r="DK1480" s="6"/>
      <c r="DL1480" s="6"/>
      <c r="DM1480" s="6"/>
    </row>
    <row r="1481" spans="1:117" s="10" customFormat="1" ht="15" x14ac:dyDescent="0.2">
      <c r="A1481" s="6"/>
      <c r="B1481" s="6"/>
      <c r="C1481" s="6"/>
      <c r="D1481" s="6"/>
      <c r="E1481" s="5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  <c r="CO1481" s="6"/>
      <c r="CP1481" s="6"/>
      <c r="CQ1481" s="6"/>
      <c r="CR1481" s="6"/>
      <c r="CS1481" s="6"/>
      <c r="CT1481" s="6"/>
      <c r="CU1481" s="6"/>
      <c r="CV1481" s="6"/>
      <c r="CW1481" s="6"/>
      <c r="CX1481" s="6"/>
      <c r="CY1481" s="6"/>
      <c r="CZ1481" s="6"/>
      <c r="DA1481" s="6"/>
      <c r="DB1481" s="6"/>
      <c r="DC1481" s="6"/>
      <c r="DD1481" s="6"/>
      <c r="DE1481" s="6"/>
      <c r="DF1481" s="6"/>
      <c r="DG1481" s="6"/>
      <c r="DH1481" s="6"/>
      <c r="DI1481" s="6"/>
      <c r="DJ1481" s="6"/>
      <c r="DK1481" s="6"/>
      <c r="DL1481" s="6"/>
      <c r="DM1481" s="6"/>
    </row>
    <row r="1482" spans="1:117" s="10" customFormat="1" ht="15" x14ac:dyDescent="0.2">
      <c r="A1482" s="6"/>
      <c r="B1482" s="6"/>
      <c r="C1482" s="6"/>
      <c r="D1482" s="6"/>
      <c r="E1482" s="5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  <c r="CO1482" s="6"/>
      <c r="CP1482" s="6"/>
      <c r="CQ1482" s="6"/>
      <c r="CR1482" s="6"/>
      <c r="CS1482" s="6"/>
      <c r="CT1482" s="6"/>
      <c r="CU1482" s="6"/>
      <c r="CV1482" s="6"/>
      <c r="CW1482" s="6"/>
      <c r="CX1482" s="6"/>
      <c r="CY1482" s="6"/>
      <c r="CZ1482" s="6"/>
      <c r="DA1482" s="6"/>
      <c r="DB1482" s="6"/>
      <c r="DC1482" s="6"/>
      <c r="DD1482" s="6"/>
      <c r="DE1482" s="6"/>
      <c r="DF1482" s="6"/>
      <c r="DG1482" s="6"/>
      <c r="DH1482" s="6"/>
      <c r="DI1482" s="6"/>
      <c r="DJ1482" s="6"/>
      <c r="DK1482" s="6"/>
      <c r="DL1482" s="6"/>
      <c r="DM1482" s="6"/>
    </row>
    <row r="1483" spans="1:117" s="10" customFormat="1" ht="15" x14ac:dyDescent="0.2">
      <c r="A1483" s="6"/>
      <c r="B1483" s="6"/>
      <c r="C1483" s="6"/>
      <c r="D1483" s="6"/>
      <c r="E1483" s="5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  <c r="CO1483" s="6"/>
      <c r="CP1483" s="6"/>
      <c r="CQ1483" s="6"/>
      <c r="CR1483" s="6"/>
      <c r="CS1483" s="6"/>
      <c r="CT1483" s="6"/>
      <c r="CU1483" s="6"/>
      <c r="CV1483" s="6"/>
      <c r="CW1483" s="6"/>
      <c r="CX1483" s="6"/>
      <c r="CY1483" s="6"/>
      <c r="CZ1483" s="6"/>
      <c r="DA1483" s="6"/>
      <c r="DB1483" s="6"/>
      <c r="DC1483" s="6"/>
      <c r="DD1483" s="6"/>
      <c r="DE1483" s="6"/>
      <c r="DF1483" s="6"/>
      <c r="DG1483" s="6"/>
      <c r="DH1483" s="6"/>
      <c r="DI1483" s="6"/>
      <c r="DJ1483" s="6"/>
      <c r="DK1483" s="6"/>
      <c r="DL1483" s="6"/>
      <c r="DM1483" s="6"/>
    </row>
    <row r="1484" spans="1:117" s="10" customFormat="1" ht="15" x14ac:dyDescent="0.2">
      <c r="A1484" s="6"/>
      <c r="B1484" s="6"/>
      <c r="C1484" s="6"/>
      <c r="D1484" s="6"/>
      <c r="E1484" s="5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  <c r="DD1484" s="6"/>
      <c r="DE1484" s="6"/>
      <c r="DF1484" s="6"/>
      <c r="DG1484" s="6"/>
      <c r="DH1484" s="6"/>
      <c r="DI1484" s="6"/>
      <c r="DJ1484" s="6"/>
      <c r="DK1484" s="6"/>
      <c r="DL1484" s="6"/>
      <c r="DM1484" s="6"/>
    </row>
    <row r="1485" spans="1:117" s="10" customFormat="1" ht="15" x14ac:dyDescent="0.2">
      <c r="A1485" s="6"/>
      <c r="B1485" s="6"/>
      <c r="C1485" s="6"/>
      <c r="D1485" s="6"/>
      <c r="E1485" s="5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  <c r="DD1485" s="6"/>
      <c r="DE1485" s="6"/>
      <c r="DF1485" s="6"/>
      <c r="DG1485" s="6"/>
      <c r="DH1485" s="6"/>
      <c r="DI1485" s="6"/>
      <c r="DJ1485" s="6"/>
      <c r="DK1485" s="6"/>
      <c r="DL1485" s="6"/>
      <c r="DM1485" s="6"/>
    </row>
    <row r="1486" spans="1:117" s="10" customFormat="1" ht="15" x14ac:dyDescent="0.2">
      <c r="A1486" s="6"/>
      <c r="B1486" s="6"/>
      <c r="C1486" s="6"/>
      <c r="D1486" s="6"/>
      <c r="E1486" s="5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  <c r="DD1486" s="6"/>
      <c r="DE1486" s="6"/>
      <c r="DF1486" s="6"/>
      <c r="DG1486" s="6"/>
      <c r="DH1486" s="6"/>
      <c r="DI1486" s="6"/>
      <c r="DJ1486" s="6"/>
      <c r="DK1486" s="6"/>
      <c r="DL1486" s="6"/>
      <c r="DM1486" s="6"/>
    </row>
    <row r="1487" spans="1:117" s="10" customFormat="1" ht="15" x14ac:dyDescent="0.2">
      <c r="A1487" s="6"/>
      <c r="B1487" s="6"/>
      <c r="C1487" s="6"/>
      <c r="D1487" s="6"/>
      <c r="E1487" s="5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  <c r="DD1487" s="6"/>
      <c r="DE1487" s="6"/>
      <c r="DF1487" s="6"/>
      <c r="DG1487" s="6"/>
      <c r="DH1487" s="6"/>
      <c r="DI1487" s="6"/>
      <c r="DJ1487" s="6"/>
      <c r="DK1487" s="6"/>
      <c r="DL1487" s="6"/>
      <c r="DM1487" s="6"/>
    </row>
    <row r="1488" spans="1:117" s="10" customFormat="1" ht="15" x14ac:dyDescent="0.2">
      <c r="A1488" s="6"/>
      <c r="B1488" s="6"/>
      <c r="C1488" s="6"/>
      <c r="D1488" s="6"/>
      <c r="E1488" s="5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  <c r="DD1488" s="6"/>
      <c r="DE1488" s="6"/>
      <c r="DF1488" s="6"/>
      <c r="DG1488" s="6"/>
      <c r="DH1488" s="6"/>
      <c r="DI1488" s="6"/>
      <c r="DJ1488" s="6"/>
      <c r="DK1488" s="6"/>
      <c r="DL1488" s="6"/>
      <c r="DM1488" s="6"/>
    </row>
    <row r="1489" spans="1:117" s="10" customFormat="1" ht="15" x14ac:dyDescent="0.2">
      <c r="A1489" s="6"/>
      <c r="B1489" s="6"/>
      <c r="C1489" s="6"/>
      <c r="D1489" s="6"/>
      <c r="E1489" s="5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  <c r="DD1489" s="6"/>
      <c r="DE1489" s="6"/>
      <c r="DF1489" s="6"/>
      <c r="DG1489" s="6"/>
      <c r="DH1489" s="6"/>
      <c r="DI1489" s="6"/>
      <c r="DJ1489" s="6"/>
      <c r="DK1489" s="6"/>
      <c r="DL1489" s="6"/>
      <c r="DM1489" s="6"/>
    </row>
    <row r="1490" spans="1:117" s="10" customFormat="1" ht="15" x14ac:dyDescent="0.2">
      <c r="A1490" s="6"/>
      <c r="B1490" s="6"/>
      <c r="C1490" s="6"/>
      <c r="D1490" s="6"/>
      <c r="E1490" s="5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  <c r="DD1490" s="6"/>
      <c r="DE1490" s="6"/>
      <c r="DF1490" s="6"/>
      <c r="DG1490" s="6"/>
      <c r="DH1490" s="6"/>
      <c r="DI1490" s="6"/>
      <c r="DJ1490" s="6"/>
      <c r="DK1490" s="6"/>
      <c r="DL1490" s="6"/>
      <c r="DM1490" s="6"/>
    </row>
    <row r="1491" spans="1:117" s="10" customFormat="1" ht="15" x14ac:dyDescent="0.2">
      <c r="A1491" s="6"/>
      <c r="B1491" s="6"/>
      <c r="C1491" s="6"/>
      <c r="D1491" s="6"/>
      <c r="E1491" s="5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  <c r="DD1491" s="6"/>
      <c r="DE1491" s="6"/>
      <c r="DF1491" s="6"/>
      <c r="DG1491" s="6"/>
      <c r="DH1491" s="6"/>
      <c r="DI1491" s="6"/>
      <c r="DJ1491" s="6"/>
      <c r="DK1491" s="6"/>
      <c r="DL1491" s="6"/>
      <c r="DM1491" s="6"/>
    </row>
    <row r="1492" spans="1:117" s="10" customFormat="1" ht="15" x14ac:dyDescent="0.2">
      <c r="A1492" s="6"/>
      <c r="B1492" s="6"/>
      <c r="C1492" s="6"/>
      <c r="D1492" s="6"/>
      <c r="E1492" s="5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  <c r="DD1492" s="6"/>
      <c r="DE1492" s="6"/>
      <c r="DF1492" s="6"/>
      <c r="DG1492" s="6"/>
      <c r="DH1492" s="6"/>
      <c r="DI1492" s="6"/>
      <c r="DJ1492" s="6"/>
      <c r="DK1492" s="6"/>
      <c r="DL1492" s="6"/>
      <c r="DM1492" s="6"/>
    </row>
    <row r="1493" spans="1:117" s="10" customFormat="1" ht="15" x14ac:dyDescent="0.2">
      <c r="A1493" s="6"/>
      <c r="B1493" s="6"/>
      <c r="C1493" s="6"/>
      <c r="D1493" s="6"/>
      <c r="E1493" s="5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  <c r="CO1493" s="6"/>
      <c r="CP1493" s="6"/>
      <c r="CQ1493" s="6"/>
      <c r="CR1493" s="6"/>
      <c r="CS1493" s="6"/>
      <c r="CT1493" s="6"/>
      <c r="CU1493" s="6"/>
      <c r="CV1493" s="6"/>
      <c r="CW1493" s="6"/>
      <c r="CX1493" s="6"/>
      <c r="CY1493" s="6"/>
      <c r="CZ1493" s="6"/>
      <c r="DA1493" s="6"/>
      <c r="DB1493" s="6"/>
      <c r="DC1493" s="6"/>
      <c r="DD1493" s="6"/>
      <c r="DE1493" s="6"/>
      <c r="DF1493" s="6"/>
      <c r="DG1493" s="6"/>
      <c r="DH1493" s="6"/>
      <c r="DI1493" s="6"/>
      <c r="DJ1493" s="6"/>
      <c r="DK1493" s="6"/>
      <c r="DL1493" s="6"/>
      <c r="DM1493" s="6"/>
    </row>
    <row r="1494" spans="1:117" s="10" customFormat="1" ht="15" x14ac:dyDescent="0.2">
      <c r="A1494" s="6"/>
      <c r="B1494" s="6"/>
      <c r="C1494" s="6"/>
      <c r="D1494" s="6"/>
      <c r="E1494" s="5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  <c r="CO1494" s="6"/>
      <c r="CP1494" s="6"/>
      <c r="CQ1494" s="6"/>
      <c r="CR1494" s="6"/>
      <c r="CS1494" s="6"/>
      <c r="CT1494" s="6"/>
      <c r="CU1494" s="6"/>
      <c r="CV1494" s="6"/>
      <c r="CW1494" s="6"/>
      <c r="CX1494" s="6"/>
      <c r="CY1494" s="6"/>
      <c r="CZ1494" s="6"/>
      <c r="DA1494" s="6"/>
      <c r="DB1494" s="6"/>
      <c r="DC1494" s="6"/>
      <c r="DD1494" s="6"/>
      <c r="DE1494" s="6"/>
      <c r="DF1494" s="6"/>
      <c r="DG1494" s="6"/>
      <c r="DH1494" s="6"/>
      <c r="DI1494" s="6"/>
      <c r="DJ1494" s="6"/>
      <c r="DK1494" s="6"/>
      <c r="DL1494" s="6"/>
      <c r="DM1494" s="6"/>
    </row>
    <row r="1495" spans="1:117" s="10" customFormat="1" ht="15" x14ac:dyDescent="0.2">
      <c r="A1495" s="6"/>
      <c r="B1495" s="6"/>
      <c r="C1495" s="6"/>
      <c r="D1495" s="6"/>
      <c r="E1495" s="5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  <c r="CU1495" s="6"/>
      <c r="CV1495" s="6"/>
      <c r="CW1495" s="6"/>
      <c r="CX1495" s="6"/>
      <c r="CY1495" s="6"/>
      <c r="CZ1495" s="6"/>
      <c r="DA1495" s="6"/>
      <c r="DB1495" s="6"/>
      <c r="DC1495" s="6"/>
      <c r="DD1495" s="6"/>
      <c r="DE1495" s="6"/>
      <c r="DF1495" s="6"/>
      <c r="DG1495" s="6"/>
      <c r="DH1495" s="6"/>
      <c r="DI1495" s="6"/>
      <c r="DJ1495" s="6"/>
      <c r="DK1495" s="6"/>
      <c r="DL1495" s="6"/>
      <c r="DM1495" s="6"/>
    </row>
    <row r="1496" spans="1:117" s="10" customFormat="1" ht="15" x14ac:dyDescent="0.2">
      <c r="A1496" s="6"/>
      <c r="B1496" s="6"/>
      <c r="C1496" s="6"/>
      <c r="D1496" s="6"/>
      <c r="E1496" s="5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  <c r="CO1496" s="6"/>
      <c r="CP1496" s="6"/>
      <c r="CQ1496" s="6"/>
      <c r="CR1496" s="6"/>
      <c r="CS1496" s="6"/>
      <c r="CT1496" s="6"/>
      <c r="CU1496" s="6"/>
      <c r="CV1496" s="6"/>
      <c r="CW1496" s="6"/>
      <c r="CX1496" s="6"/>
      <c r="CY1496" s="6"/>
      <c r="CZ1496" s="6"/>
      <c r="DA1496" s="6"/>
      <c r="DB1496" s="6"/>
      <c r="DC1496" s="6"/>
      <c r="DD1496" s="6"/>
      <c r="DE1496" s="6"/>
      <c r="DF1496" s="6"/>
      <c r="DG1496" s="6"/>
      <c r="DH1496" s="6"/>
      <c r="DI1496" s="6"/>
      <c r="DJ1496" s="6"/>
      <c r="DK1496" s="6"/>
      <c r="DL1496" s="6"/>
      <c r="DM1496" s="6"/>
    </row>
    <row r="1497" spans="1:117" s="10" customFormat="1" ht="15" x14ac:dyDescent="0.2">
      <c r="A1497" s="6"/>
      <c r="B1497" s="6"/>
      <c r="C1497" s="6"/>
      <c r="D1497" s="6"/>
      <c r="E1497" s="5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  <c r="CO1497" s="6"/>
      <c r="CP1497" s="6"/>
      <c r="CQ1497" s="6"/>
      <c r="CR1497" s="6"/>
      <c r="CS1497" s="6"/>
      <c r="CT1497" s="6"/>
      <c r="CU1497" s="6"/>
      <c r="CV1497" s="6"/>
      <c r="CW1497" s="6"/>
      <c r="CX1497" s="6"/>
      <c r="CY1497" s="6"/>
      <c r="CZ1497" s="6"/>
      <c r="DA1497" s="6"/>
      <c r="DB1497" s="6"/>
      <c r="DC1497" s="6"/>
      <c r="DD1497" s="6"/>
      <c r="DE1497" s="6"/>
      <c r="DF1497" s="6"/>
      <c r="DG1497" s="6"/>
      <c r="DH1497" s="6"/>
      <c r="DI1497" s="6"/>
      <c r="DJ1497" s="6"/>
      <c r="DK1497" s="6"/>
      <c r="DL1497" s="6"/>
      <c r="DM1497" s="6"/>
    </row>
    <row r="1498" spans="1:117" s="10" customFormat="1" ht="15" x14ac:dyDescent="0.2">
      <c r="A1498" s="6"/>
      <c r="B1498" s="6"/>
      <c r="C1498" s="6"/>
      <c r="D1498" s="6"/>
      <c r="E1498" s="5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  <c r="CO1498" s="6"/>
      <c r="CP1498" s="6"/>
      <c r="CQ1498" s="6"/>
      <c r="CR1498" s="6"/>
      <c r="CS1498" s="6"/>
      <c r="CT1498" s="6"/>
      <c r="CU1498" s="6"/>
      <c r="CV1498" s="6"/>
      <c r="CW1498" s="6"/>
      <c r="CX1498" s="6"/>
      <c r="CY1498" s="6"/>
      <c r="CZ1498" s="6"/>
      <c r="DA1498" s="6"/>
      <c r="DB1498" s="6"/>
      <c r="DC1498" s="6"/>
      <c r="DD1498" s="6"/>
      <c r="DE1498" s="6"/>
      <c r="DF1498" s="6"/>
      <c r="DG1498" s="6"/>
      <c r="DH1498" s="6"/>
      <c r="DI1498" s="6"/>
      <c r="DJ1498" s="6"/>
      <c r="DK1498" s="6"/>
      <c r="DL1498" s="6"/>
      <c r="DM1498" s="6"/>
    </row>
    <row r="1499" spans="1:117" s="10" customFormat="1" ht="15" x14ac:dyDescent="0.2">
      <c r="A1499" s="6"/>
      <c r="B1499" s="6"/>
      <c r="C1499" s="6"/>
      <c r="D1499" s="6"/>
      <c r="E1499" s="5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  <c r="CO1499" s="6"/>
      <c r="CP1499" s="6"/>
      <c r="CQ1499" s="6"/>
      <c r="CR1499" s="6"/>
      <c r="CS1499" s="6"/>
      <c r="CT1499" s="6"/>
      <c r="CU1499" s="6"/>
      <c r="CV1499" s="6"/>
      <c r="CW1499" s="6"/>
      <c r="CX1499" s="6"/>
      <c r="CY1499" s="6"/>
      <c r="CZ1499" s="6"/>
      <c r="DA1499" s="6"/>
      <c r="DB1499" s="6"/>
      <c r="DC1499" s="6"/>
      <c r="DD1499" s="6"/>
      <c r="DE1499" s="6"/>
      <c r="DF1499" s="6"/>
      <c r="DG1499" s="6"/>
      <c r="DH1499" s="6"/>
      <c r="DI1499" s="6"/>
      <c r="DJ1499" s="6"/>
      <c r="DK1499" s="6"/>
      <c r="DL1499" s="6"/>
      <c r="DM1499" s="6"/>
    </row>
    <row r="1500" spans="1:117" s="10" customFormat="1" ht="15" x14ac:dyDescent="0.2">
      <c r="A1500" s="6"/>
      <c r="B1500" s="6"/>
      <c r="C1500" s="6"/>
      <c r="D1500" s="6"/>
      <c r="E1500" s="5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  <c r="CO1500" s="6"/>
      <c r="CP1500" s="6"/>
      <c r="CQ1500" s="6"/>
      <c r="CR1500" s="6"/>
      <c r="CS1500" s="6"/>
      <c r="CT1500" s="6"/>
      <c r="CU1500" s="6"/>
      <c r="CV1500" s="6"/>
      <c r="CW1500" s="6"/>
      <c r="CX1500" s="6"/>
      <c r="CY1500" s="6"/>
      <c r="CZ1500" s="6"/>
      <c r="DA1500" s="6"/>
      <c r="DB1500" s="6"/>
      <c r="DC1500" s="6"/>
      <c r="DD1500" s="6"/>
      <c r="DE1500" s="6"/>
      <c r="DF1500" s="6"/>
      <c r="DG1500" s="6"/>
      <c r="DH1500" s="6"/>
      <c r="DI1500" s="6"/>
      <c r="DJ1500" s="6"/>
      <c r="DK1500" s="6"/>
      <c r="DL1500" s="6"/>
      <c r="DM1500" s="6"/>
    </row>
    <row r="1501" spans="1:117" s="10" customFormat="1" ht="15" x14ac:dyDescent="0.2">
      <c r="A1501" s="6"/>
      <c r="B1501" s="6"/>
      <c r="C1501" s="6"/>
      <c r="D1501" s="6"/>
      <c r="E1501" s="5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  <c r="CO1501" s="6"/>
      <c r="CP1501" s="6"/>
      <c r="CQ1501" s="6"/>
      <c r="CR1501" s="6"/>
      <c r="CS1501" s="6"/>
      <c r="CT1501" s="6"/>
      <c r="CU1501" s="6"/>
      <c r="CV1501" s="6"/>
      <c r="CW1501" s="6"/>
      <c r="CX1501" s="6"/>
      <c r="CY1501" s="6"/>
      <c r="CZ1501" s="6"/>
      <c r="DA1501" s="6"/>
      <c r="DB1501" s="6"/>
      <c r="DC1501" s="6"/>
      <c r="DD1501" s="6"/>
      <c r="DE1501" s="6"/>
      <c r="DF1501" s="6"/>
      <c r="DG1501" s="6"/>
      <c r="DH1501" s="6"/>
      <c r="DI1501" s="6"/>
      <c r="DJ1501" s="6"/>
      <c r="DK1501" s="6"/>
      <c r="DL1501" s="6"/>
      <c r="DM1501" s="6"/>
    </row>
    <row r="1502" spans="1:117" s="10" customFormat="1" ht="15" x14ac:dyDescent="0.2">
      <c r="A1502" s="6"/>
      <c r="B1502" s="6"/>
      <c r="C1502" s="6"/>
      <c r="D1502" s="6"/>
      <c r="E1502" s="5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  <c r="CO1502" s="6"/>
      <c r="CP1502" s="6"/>
      <c r="CQ1502" s="6"/>
      <c r="CR1502" s="6"/>
      <c r="CS1502" s="6"/>
      <c r="CT1502" s="6"/>
      <c r="CU1502" s="6"/>
      <c r="CV1502" s="6"/>
      <c r="CW1502" s="6"/>
      <c r="CX1502" s="6"/>
      <c r="CY1502" s="6"/>
      <c r="CZ1502" s="6"/>
      <c r="DA1502" s="6"/>
      <c r="DB1502" s="6"/>
      <c r="DC1502" s="6"/>
      <c r="DD1502" s="6"/>
      <c r="DE1502" s="6"/>
      <c r="DF1502" s="6"/>
      <c r="DG1502" s="6"/>
      <c r="DH1502" s="6"/>
      <c r="DI1502" s="6"/>
      <c r="DJ1502" s="6"/>
      <c r="DK1502" s="6"/>
      <c r="DL1502" s="6"/>
      <c r="DM1502" s="6"/>
    </row>
    <row r="1503" spans="1:117" s="10" customFormat="1" ht="15" x14ac:dyDescent="0.2">
      <c r="A1503" s="6"/>
      <c r="B1503" s="6"/>
      <c r="C1503" s="6"/>
      <c r="D1503" s="6"/>
      <c r="E1503" s="5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  <c r="CO1503" s="6"/>
      <c r="CP1503" s="6"/>
      <c r="CQ1503" s="6"/>
      <c r="CR1503" s="6"/>
      <c r="CS1503" s="6"/>
      <c r="CT1503" s="6"/>
      <c r="CU1503" s="6"/>
      <c r="CV1503" s="6"/>
      <c r="CW1503" s="6"/>
      <c r="CX1503" s="6"/>
      <c r="CY1503" s="6"/>
      <c r="CZ1503" s="6"/>
      <c r="DA1503" s="6"/>
      <c r="DB1503" s="6"/>
      <c r="DC1503" s="6"/>
      <c r="DD1503" s="6"/>
      <c r="DE1503" s="6"/>
      <c r="DF1503" s="6"/>
      <c r="DG1503" s="6"/>
      <c r="DH1503" s="6"/>
      <c r="DI1503" s="6"/>
      <c r="DJ1503" s="6"/>
      <c r="DK1503" s="6"/>
      <c r="DL1503" s="6"/>
      <c r="DM1503" s="6"/>
    </row>
    <row r="1504" spans="1:117" s="10" customFormat="1" ht="15" x14ac:dyDescent="0.2">
      <c r="A1504" s="6"/>
      <c r="B1504" s="6"/>
      <c r="C1504" s="6"/>
      <c r="D1504" s="6"/>
      <c r="E1504" s="5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  <c r="CU1504" s="6"/>
      <c r="CV1504" s="6"/>
      <c r="CW1504" s="6"/>
      <c r="CX1504" s="6"/>
      <c r="CY1504" s="6"/>
      <c r="CZ1504" s="6"/>
      <c r="DA1504" s="6"/>
      <c r="DB1504" s="6"/>
      <c r="DC1504" s="6"/>
      <c r="DD1504" s="6"/>
      <c r="DE1504" s="6"/>
      <c r="DF1504" s="6"/>
      <c r="DG1504" s="6"/>
      <c r="DH1504" s="6"/>
      <c r="DI1504" s="6"/>
      <c r="DJ1504" s="6"/>
      <c r="DK1504" s="6"/>
      <c r="DL1504" s="6"/>
      <c r="DM1504" s="6"/>
    </row>
    <row r="1505" spans="1:117" s="10" customFormat="1" ht="15" x14ac:dyDescent="0.2">
      <c r="A1505" s="6"/>
      <c r="B1505" s="6"/>
      <c r="C1505" s="6"/>
      <c r="D1505" s="6"/>
      <c r="E1505" s="5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  <c r="CO1505" s="6"/>
      <c r="CP1505" s="6"/>
      <c r="CQ1505" s="6"/>
      <c r="CR1505" s="6"/>
      <c r="CS1505" s="6"/>
      <c r="CT1505" s="6"/>
      <c r="CU1505" s="6"/>
      <c r="CV1505" s="6"/>
      <c r="CW1505" s="6"/>
      <c r="CX1505" s="6"/>
      <c r="CY1505" s="6"/>
      <c r="CZ1505" s="6"/>
      <c r="DA1505" s="6"/>
      <c r="DB1505" s="6"/>
      <c r="DC1505" s="6"/>
      <c r="DD1505" s="6"/>
      <c r="DE1505" s="6"/>
      <c r="DF1505" s="6"/>
      <c r="DG1505" s="6"/>
      <c r="DH1505" s="6"/>
      <c r="DI1505" s="6"/>
      <c r="DJ1505" s="6"/>
      <c r="DK1505" s="6"/>
      <c r="DL1505" s="6"/>
      <c r="DM1505" s="6"/>
    </row>
    <row r="1506" spans="1:117" s="10" customFormat="1" ht="15" x14ac:dyDescent="0.2">
      <c r="A1506" s="6"/>
      <c r="B1506" s="6"/>
      <c r="C1506" s="6"/>
      <c r="D1506" s="6"/>
      <c r="E1506" s="5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  <c r="CO1506" s="6"/>
      <c r="CP1506" s="6"/>
      <c r="CQ1506" s="6"/>
      <c r="CR1506" s="6"/>
      <c r="CS1506" s="6"/>
      <c r="CT1506" s="6"/>
      <c r="CU1506" s="6"/>
      <c r="CV1506" s="6"/>
      <c r="CW1506" s="6"/>
      <c r="CX1506" s="6"/>
      <c r="CY1506" s="6"/>
      <c r="CZ1506" s="6"/>
      <c r="DA1506" s="6"/>
      <c r="DB1506" s="6"/>
      <c r="DC1506" s="6"/>
      <c r="DD1506" s="6"/>
      <c r="DE1506" s="6"/>
      <c r="DF1506" s="6"/>
      <c r="DG1506" s="6"/>
      <c r="DH1506" s="6"/>
      <c r="DI1506" s="6"/>
      <c r="DJ1506" s="6"/>
      <c r="DK1506" s="6"/>
      <c r="DL1506" s="6"/>
      <c r="DM1506" s="6"/>
    </row>
    <row r="1507" spans="1:117" s="10" customFormat="1" ht="15" x14ac:dyDescent="0.2">
      <c r="A1507" s="6"/>
      <c r="B1507" s="6"/>
      <c r="C1507" s="6"/>
      <c r="D1507" s="6"/>
      <c r="E1507" s="5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  <c r="CO1507" s="6"/>
      <c r="CP1507" s="6"/>
      <c r="CQ1507" s="6"/>
      <c r="CR1507" s="6"/>
      <c r="CS1507" s="6"/>
      <c r="CT1507" s="6"/>
      <c r="CU1507" s="6"/>
      <c r="CV1507" s="6"/>
      <c r="CW1507" s="6"/>
      <c r="CX1507" s="6"/>
      <c r="CY1507" s="6"/>
      <c r="CZ1507" s="6"/>
      <c r="DA1507" s="6"/>
      <c r="DB1507" s="6"/>
      <c r="DC1507" s="6"/>
      <c r="DD1507" s="6"/>
      <c r="DE1507" s="6"/>
      <c r="DF1507" s="6"/>
      <c r="DG1507" s="6"/>
      <c r="DH1507" s="6"/>
      <c r="DI1507" s="6"/>
      <c r="DJ1507" s="6"/>
      <c r="DK1507" s="6"/>
      <c r="DL1507" s="6"/>
      <c r="DM1507" s="6"/>
    </row>
    <row r="1508" spans="1:117" s="10" customFormat="1" ht="15" x14ac:dyDescent="0.2">
      <c r="A1508" s="6"/>
      <c r="B1508" s="6"/>
      <c r="C1508" s="6"/>
      <c r="D1508" s="6"/>
      <c r="E1508" s="5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  <c r="CO1508" s="6"/>
      <c r="CP1508" s="6"/>
      <c r="CQ1508" s="6"/>
      <c r="CR1508" s="6"/>
      <c r="CS1508" s="6"/>
      <c r="CT1508" s="6"/>
      <c r="CU1508" s="6"/>
      <c r="CV1508" s="6"/>
      <c r="CW1508" s="6"/>
      <c r="CX1508" s="6"/>
      <c r="CY1508" s="6"/>
      <c r="CZ1508" s="6"/>
      <c r="DA1508" s="6"/>
      <c r="DB1508" s="6"/>
      <c r="DC1508" s="6"/>
      <c r="DD1508" s="6"/>
      <c r="DE1508" s="6"/>
      <c r="DF1508" s="6"/>
      <c r="DG1508" s="6"/>
      <c r="DH1508" s="6"/>
      <c r="DI1508" s="6"/>
      <c r="DJ1508" s="6"/>
      <c r="DK1508" s="6"/>
      <c r="DL1508" s="6"/>
      <c r="DM1508" s="6"/>
    </row>
    <row r="1509" spans="1:117" s="10" customFormat="1" ht="15" x14ac:dyDescent="0.2">
      <c r="A1509" s="6"/>
      <c r="B1509" s="6"/>
      <c r="C1509" s="6"/>
      <c r="D1509" s="6"/>
      <c r="E1509" s="5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  <c r="CU1509" s="6"/>
      <c r="CV1509" s="6"/>
      <c r="CW1509" s="6"/>
      <c r="CX1509" s="6"/>
      <c r="CY1509" s="6"/>
      <c r="CZ1509" s="6"/>
      <c r="DA1509" s="6"/>
      <c r="DB1509" s="6"/>
      <c r="DC1509" s="6"/>
      <c r="DD1509" s="6"/>
      <c r="DE1509" s="6"/>
      <c r="DF1509" s="6"/>
      <c r="DG1509" s="6"/>
      <c r="DH1509" s="6"/>
      <c r="DI1509" s="6"/>
      <c r="DJ1509" s="6"/>
      <c r="DK1509" s="6"/>
      <c r="DL1509" s="6"/>
      <c r="DM1509" s="6"/>
    </row>
    <row r="1510" spans="1:117" s="10" customFormat="1" ht="15" x14ac:dyDescent="0.2">
      <c r="A1510" s="6"/>
      <c r="B1510" s="6"/>
      <c r="C1510" s="6"/>
      <c r="D1510" s="6"/>
      <c r="E1510" s="5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  <c r="CU1510" s="6"/>
      <c r="CV1510" s="6"/>
      <c r="CW1510" s="6"/>
      <c r="CX1510" s="6"/>
      <c r="CY1510" s="6"/>
      <c r="CZ1510" s="6"/>
      <c r="DA1510" s="6"/>
      <c r="DB1510" s="6"/>
      <c r="DC1510" s="6"/>
      <c r="DD1510" s="6"/>
      <c r="DE1510" s="6"/>
      <c r="DF1510" s="6"/>
      <c r="DG1510" s="6"/>
      <c r="DH1510" s="6"/>
      <c r="DI1510" s="6"/>
      <c r="DJ1510" s="6"/>
      <c r="DK1510" s="6"/>
      <c r="DL1510" s="6"/>
      <c r="DM1510" s="6"/>
    </row>
    <row r="1511" spans="1:117" s="10" customFormat="1" ht="15" x14ac:dyDescent="0.2">
      <c r="A1511" s="6"/>
      <c r="B1511" s="6"/>
      <c r="C1511" s="6"/>
      <c r="D1511" s="6"/>
      <c r="E1511" s="5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  <c r="CO1511" s="6"/>
      <c r="CP1511" s="6"/>
      <c r="CQ1511" s="6"/>
      <c r="CR1511" s="6"/>
      <c r="CS1511" s="6"/>
      <c r="CT1511" s="6"/>
      <c r="CU1511" s="6"/>
      <c r="CV1511" s="6"/>
      <c r="CW1511" s="6"/>
      <c r="CX1511" s="6"/>
      <c r="CY1511" s="6"/>
      <c r="CZ1511" s="6"/>
      <c r="DA1511" s="6"/>
      <c r="DB1511" s="6"/>
      <c r="DC1511" s="6"/>
      <c r="DD1511" s="6"/>
      <c r="DE1511" s="6"/>
      <c r="DF1511" s="6"/>
      <c r="DG1511" s="6"/>
      <c r="DH1511" s="6"/>
      <c r="DI1511" s="6"/>
      <c r="DJ1511" s="6"/>
      <c r="DK1511" s="6"/>
      <c r="DL1511" s="6"/>
      <c r="DM1511" s="6"/>
    </row>
    <row r="1512" spans="1:117" s="10" customFormat="1" ht="15" x14ac:dyDescent="0.2">
      <c r="A1512" s="6"/>
      <c r="B1512" s="6"/>
      <c r="C1512" s="6"/>
      <c r="D1512" s="6"/>
      <c r="E1512" s="5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  <c r="CU1512" s="6"/>
      <c r="CV1512" s="6"/>
      <c r="CW1512" s="6"/>
      <c r="CX1512" s="6"/>
      <c r="CY1512" s="6"/>
      <c r="CZ1512" s="6"/>
      <c r="DA1512" s="6"/>
      <c r="DB1512" s="6"/>
      <c r="DC1512" s="6"/>
      <c r="DD1512" s="6"/>
      <c r="DE1512" s="6"/>
      <c r="DF1512" s="6"/>
      <c r="DG1512" s="6"/>
      <c r="DH1512" s="6"/>
      <c r="DI1512" s="6"/>
      <c r="DJ1512" s="6"/>
      <c r="DK1512" s="6"/>
      <c r="DL1512" s="6"/>
      <c r="DM1512" s="6"/>
    </row>
    <row r="1513" spans="1:117" s="10" customFormat="1" ht="15" x14ac:dyDescent="0.2">
      <c r="A1513" s="6"/>
      <c r="B1513" s="6"/>
      <c r="C1513" s="6"/>
      <c r="D1513" s="6"/>
      <c r="E1513" s="5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  <c r="CU1513" s="6"/>
      <c r="CV1513" s="6"/>
      <c r="CW1513" s="6"/>
      <c r="CX1513" s="6"/>
      <c r="CY1513" s="6"/>
      <c r="CZ1513" s="6"/>
      <c r="DA1513" s="6"/>
      <c r="DB1513" s="6"/>
      <c r="DC1513" s="6"/>
      <c r="DD1513" s="6"/>
      <c r="DE1513" s="6"/>
      <c r="DF1513" s="6"/>
      <c r="DG1513" s="6"/>
      <c r="DH1513" s="6"/>
      <c r="DI1513" s="6"/>
      <c r="DJ1513" s="6"/>
      <c r="DK1513" s="6"/>
      <c r="DL1513" s="6"/>
      <c r="DM1513" s="6"/>
    </row>
    <row r="1514" spans="1:117" s="10" customFormat="1" ht="15" x14ac:dyDescent="0.2">
      <c r="A1514" s="6"/>
      <c r="B1514" s="6"/>
      <c r="C1514" s="6"/>
      <c r="D1514" s="6"/>
      <c r="E1514" s="5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  <c r="CO1514" s="6"/>
      <c r="CP1514" s="6"/>
      <c r="CQ1514" s="6"/>
      <c r="CR1514" s="6"/>
      <c r="CS1514" s="6"/>
      <c r="CT1514" s="6"/>
      <c r="CU1514" s="6"/>
      <c r="CV1514" s="6"/>
      <c r="CW1514" s="6"/>
      <c r="CX1514" s="6"/>
      <c r="CY1514" s="6"/>
      <c r="CZ1514" s="6"/>
      <c r="DA1514" s="6"/>
      <c r="DB1514" s="6"/>
      <c r="DC1514" s="6"/>
      <c r="DD1514" s="6"/>
      <c r="DE1514" s="6"/>
      <c r="DF1514" s="6"/>
      <c r="DG1514" s="6"/>
      <c r="DH1514" s="6"/>
      <c r="DI1514" s="6"/>
      <c r="DJ1514" s="6"/>
      <c r="DK1514" s="6"/>
      <c r="DL1514" s="6"/>
      <c r="DM1514" s="6"/>
    </row>
    <row r="1515" spans="1:117" s="10" customFormat="1" ht="15" x14ac:dyDescent="0.2">
      <c r="A1515" s="6"/>
      <c r="B1515" s="6"/>
      <c r="C1515" s="6"/>
      <c r="D1515" s="6"/>
      <c r="E1515" s="5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  <c r="CO1515" s="6"/>
      <c r="CP1515" s="6"/>
      <c r="CQ1515" s="6"/>
      <c r="CR1515" s="6"/>
      <c r="CS1515" s="6"/>
      <c r="CT1515" s="6"/>
      <c r="CU1515" s="6"/>
      <c r="CV1515" s="6"/>
      <c r="CW1515" s="6"/>
      <c r="CX1515" s="6"/>
      <c r="CY1515" s="6"/>
      <c r="CZ1515" s="6"/>
      <c r="DA1515" s="6"/>
      <c r="DB1515" s="6"/>
      <c r="DC1515" s="6"/>
      <c r="DD1515" s="6"/>
      <c r="DE1515" s="6"/>
      <c r="DF1515" s="6"/>
      <c r="DG1515" s="6"/>
      <c r="DH1515" s="6"/>
      <c r="DI1515" s="6"/>
      <c r="DJ1515" s="6"/>
      <c r="DK1515" s="6"/>
      <c r="DL1515" s="6"/>
      <c r="DM1515" s="6"/>
    </row>
    <row r="1516" spans="1:117" s="10" customFormat="1" ht="15" x14ac:dyDescent="0.2">
      <c r="A1516" s="6"/>
      <c r="B1516" s="6"/>
      <c r="C1516" s="6"/>
      <c r="D1516" s="6"/>
      <c r="E1516" s="5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  <c r="CO1516" s="6"/>
      <c r="CP1516" s="6"/>
      <c r="CQ1516" s="6"/>
      <c r="CR1516" s="6"/>
      <c r="CS1516" s="6"/>
      <c r="CT1516" s="6"/>
      <c r="CU1516" s="6"/>
      <c r="CV1516" s="6"/>
      <c r="CW1516" s="6"/>
      <c r="CX1516" s="6"/>
      <c r="CY1516" s="6"/>
      <c r="CZ1516" s="6"/>
      <c r="DA1516" s="6"/>
      <c r="DB1516" s="6"/>
      <c r="DC1516" s="6"/>
      <c r="DD1516" s="6"/>
      <c r="DE1516" s="6"/>
      <c r="DF1516" s="6"/>
      <c r="DG1516" s="6"/>
      <c r="DH1516" s="6"/>
      <c r="DI1516" s="6"/>
      <c r="DJ1516" s="6"/>
      <c r="DK1516" s="6"/>
      <c r="DL1516" s="6"/>
      <c r="DM1516" s="6"/>
    </row>
    <row r="1517" spans="1:117" s="10" customFormat="1" ht="15" x14ac:dyDescent="0.2">
      <c r="A1517" s="6"/>
      <c r="B1517" s="6"/>
      <c r="C1517" s="6"/>
      <c r="D1517" s="6"/>
      <c r="E1517" s="5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  <c r="CU1517" s="6"/>
      <c r="CV1517" s="6"/>
      <c r="CW1517" s="6"/>
      <c r="CX1517" s="6"/>
      <c r="CY1517" s="6"/>
      <c r="CZ1517" s="6"/>
      <c r="DA1517" s="6"/>
      <c r="DB1517" s="6"/>
      <c r="DC1517" s="6"/>
      <c r="DD1517" s="6"/>
      <c r="DE1517" s="6"/>
      <c r="DF1517" s="6"/>
      <c r="DG1517" s="6"/>
      <c r="DH1517" s="6"/>
      <c r="DI1517" s="6"/>
      <c r="DJ1517" s="6"/>
      <c r="DK1517" s="6"/>
      <c r="DL1517" s="6"/>
      <c r="DM1517" s="6"/>
    </row>
    <row r="1518" spans="1:117" s="10" customFormat="1" ht="15" x14ac:dyDescent="0.2">
      <c r="A1518" s="6"/>
      <c r="B1518" s="6"/>
      <c r="C1518" s="6"/>
      <c r="D1518" s="6"/>
      <c r="E1518" s="5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  <c r="CO1518" s="6"/>
      <c r="CP1518" s="6"/>
      <c r="CQ1518" s="6"/>
      <c r="CR1518" s="6"/>
      <c r="CS1518" s="6"/>
      <c r="CT1518" s="6"/>
      <c r="CU1518" s="6"/>
      <c r="CV1518" s="6"/>
      <c r="CW1518" s="6"/>
      <c r="CX1518" s="6"/>
      <c r="CY1518" s="6"/>
      <c r="CZ1518" s="6"/>
      <c r="DA1518" s="6"/>
      <c r="DB1518" s="6"/>
      <c r="DC1518" s="6"/>
      <c r="DD1518" s="6"/>
      <c r="DE1518" s="6"/>
      <c r="DF1518" s="6"/>
      <c r="DG1518" s="6"/>
      <c r="DH1518" s="6"/>
      <c r="DI1518" s="6"/>
      <c r="DJ1518" s="6"/>
      <c r="DK1518" s="6"/>
      <c r="DL1518" s="6"/>
      <c r="DM1518" s="6"/>
    </row>
    <row r="1519" spans="1:117" s="10" customFormat="1" ht="15" x14ac:dyDescent="0.2">
      <c r="A1519" s="6"/>
      <c r="B1519" s="6"/>
      <c r="C1519" s="6"/>
      <c r="D1519" s="6"/>
      <c r="E1519" s="5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  <c r="CO1519" s="6"/>
      <c r="CP1519" s="6"/>
      <c r="CQ1519" s="6"/>
      <c r="CR1519" s="6"/>
      <c r="CS1519" s="6"/>
      <c r="CT1519" s="6"/>
      <c r="CU1519" s="6"/>
      <c r="CV1519" s="6"/>
      <c r="CW1519" s="6"/>
      <c r="CX1519" s="6"/>
      <c r="CY1519" s="6"/>
      <c r="CZ1519" s="6"/>
      <c r="DA1519" s="6"/>
      <c r="DB1519" s="6"/>
      <c r="DC1519" s="6"/>
      <c r="DD1519" s="6"/>
      <c r="DE1519" s="6"/>
      <c r="DF1519" s="6"/>
      <c r="DG1519" s="6"/>
      <c r="DH1519" s="6"/>
      <c r="DI1519" s="6"/>
      <c r="DJ1519" s="6"/>
      <c r="DK1519" s="6"/>
      <c r="DL1519" s="6"/>
      <c r="DM1519" s="6"/>
    </row>
    <row r="1520" spans="1:117" s="10" customFormat="1" ht="15" x14ac:dyDescent="0.2">
      <c r="A1520" s="6"/>
      <c r="B1520" s="6"/>
      <c r="C1520" s="6"/>
      <c r="D1520" s="6"/>
      <c r="E1520" s="5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  <c r="CO1520" s="6"/>
      <c r="CP1520" s="6"/>
      <c r="CQ1520" s="6"/>
      <c r="CR1520" s="6"/>
      <c r="CS1520" s="6"/>
      <c r="CT1520" s="6"/>
      <c r="CU1520" s="6"/>
      <c r="CV1520" s="6"/>
      <c r="CW1520" s="6"/>
      <c r="CX1520" s="6"/>
      <c r="CY1520" s="6"/>
      <c r="CZ1520" s="6"/>
      <c r="DA1520" s="6"/>
      <c r="DB1520" s="6"/>
      <c r="DC1520" s="6"/>
      <c r="DD1520" s="6"/>
      <c r="DE1520" s="6"/>
      <c r="DF1520" s="6"/>
      <c r="DG1520" s="6"/>
      <c r="DH1520" s="6"/>
      <c r="DI1520" s="6"/>
      <c r="DJ1520" s="6"/>
      <c r="DK1520" s="6"/>
      <c r="DL1520" s="6"/>
      <c r="DM1520" s="6"/>
    </row>
    <row r="1521" spans="1:117" s="10" customFormat="1" ht="15" x14ac:dyDescent="0.2">
      <c r="A1521" s="6"/>
      <c r="B1521" s="6"/>
      <c r="C1521" s="6"/>
      <c r="D1521" s="6"/>
      <c r="E1521" s="5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  <c r="CO1521" s="6"/>
      <c r="CP1521" s="6"/>
      <c r="CQ1521" s="6"/>
      <c r="CR1521" s="6"/>
      <c r="CS1521" s="6"/>
      <c r="CT1521" s="6"/>
      <c r="CU1521" s="6"/>
      <c r="CV1521" s="6"/>
      <c r="CW1521" s="6"/>
      <c r="CX1521" s="6"/>
      <c r="CY1521" s="6"/>
      <c r="CZ1521" s="6"/>
      <c r="DA1521" s="6"/>
      <c r="DB1521" s="6"/>
      <c r="DC1521" s="6"/>
      <c r="DD1521" s="6"/>
      <c r="DE1521" s="6"/>
      <c r="DF1521" s="6"/>
      <c r="DG1521" s="6"/>
      <c r="DH1521" s="6"/>
      <c r="DI1521" s="6"/>
      <c r="DJ1521" s="6"/>
      <c r="DK1521" s="6"/>
      <c r="DL1521" s="6"/>
      <c r="DM1521" s="6"/>
    </row>
    <row r="1522" spans="1:117" s="10" customFormat="1" ht="15" x14ac:dyDescent="0.2">
      <c r="A1522" s="6"/>
      <c r="B1522" s="6"/>
      <c r="C1522" s="6"/>
      <c r="D1522" s="6"/>
      <c r="E1522" s="5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  <c r="CO1522" s="6"/>
      <c r="CP1522" s="6"/>
      <c r="CQ1522" s="6"/>
      <c r="CR1522" s="6"/>
      <c r="CS1522" s="6"/>
      <c r="CT1522" s="6"/>
      <c r="CU1522" s="6"/>
      <c r="CV1522" s="6"/>
      <c r="CW1522" s="6"/>
      <c r="CX1522" s="6"/>
      <c r="CY1522" s="6"/>
      <c r="CZ1522" s="6"/>
      <c r="DA1522" s="6"/>
      <c r="DB1522" s="6"/>
      <c r="DC1522" s="6"/>
      <c r="DD1522" s="6"/>
      <c r="DE1522" s="6"/>
      <c r="DF1522" s="6"/>
      <c r="DG1522" s="6"/>
      <c r="DH1522" s="6"/>
      <c r="DI1522" s="6"/>
      <c r="DJ1522" s="6"/>
      <c r="DK1522" s="6"/>
      <c r="DL1522" s="6"/>
      <c r="DM1522" s="6"/>
    </row>
    <row r="1523" spans="1:117" s="10" customFormat="1" ht="15" x14ac:dyDescent="0.2">
      <c r="A1523" s="6"/>
      <c r="B1523" s="6"/>
      <c r="C1523" s="6"/>
      <c r="D1523" s="6"/>
      <c r="E1523" s="5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  <c r="CO1523" s="6"/>
      <c r="CP1523" s="6"/>
      <c r="CQ1523" s="6"/>
      <c r="CR1523" s="6"/>
      <c r="CS1523" s="6"/>
      <c r="CT1523" s="6"/>
      <c r="CU1523" s="6"/>
      <c r="CV1523" s="6"/>
      <c r="CW1523" s="6"/>
      <c r="CX1523" s="6"/>
      <c r="CY1523" s="6"/>
      <c r="CZ1523" s="6"/>
      <c r="DA1523" s="6"/>
      <c r="DB1523" s="6"/>
      <c r="DC1523" s="6"/>
      <c r="DD1523" s="6"/>
      <c r="DE1523" s="6"/>
      <c r="DF1523" s="6"/>
      <c r="DG1523" s="6"/>
      <c r="DH1523" s="6"/>
      <c r="DI1523" s="6"/>
      <c r="DJ1523" s="6"/>
      <c r="DK1523" s="6"/>
      <c r="DL1523" s="6"/>
      <c r="DM1523" s="6"/>
    </row>
    <row r="1524" spans="1:117" s="10" customFormat="1" ht="15" x14ac:dyDescent="0.2">
      <c r="A1524" s="6"/>
      <c r="B1524" s="6"/>
      <c r="C1524" s="6"/>
      <c r="D1524" s="6"/>
      <c r="E1524" s="5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  <c r="CO1524" s="6"/>
      <c r="CP1524" s="6"/>
      <c r="CQ1524" s="6"/>
      <c r="CR1524" s="6"/>
      <c r="CS1524" s="6"/>
      <c r="CT1524" s="6"/>
      <c r="CU1524" s="6"/>
      <c r="CV1524" s="6"/>
      <c r="CW1524" s="6"/>
      <c r="CX1524" s="6"/>
      <c r="CY1524" s="6"/>
      <c r="CZ1524" s="6"/>
      <c r="DA1524" s="6"/>
      <c r="DB1524" s="6"/>
      <c r="DC1524" s="6"/>
      <c r="DD1524" s="6"/>
      <c r="DE1524" s="6"/>
      <c r="DF1524" s="6"/>
      <c r="DG1524" s="6"/>
      <c r="DH1524" s="6"/>
      <c r="DI1524" s="6"/>
      <c r="DJ1524" s="6"/>
      <c r="DK1524" s="6"/>
      <c r="DL1524" s="6"/>
      <c r="DM1524" s="6"/>
    </row>
    <row r="1525" spans="1:117" s="10" customFormat="1" ht="15" x14ac:dyDescent="0.2">
      <c r="A1525" s="6"/>
      <c r="B1525" s="6"/>
      <c r="C1525" s="6"/>
      <c r="D1525" s="6"/>
      <c r="E1525" s="5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  <c r="CO1525" s="6"/>
      <c r="CP1525" s="6"/>
      <c r="CQ1525" s="6"/>
      <c r="CR1525" s="6"/>
      <c r="CS1525" s="6"/>
      <c r="CT1525" s="6"/>
      <c r="CU1525" s="6"/>
      <c r="CV1525" s="6"/>
      <c r="CW1525" s="6"/>
      <c r="CX1525" s="6"/>
      <c r="CY1525" s="6"/>
      <c r="CZ1525" s="6"/>
      <c r="DA1525" s="6"/>
      <c r="DB1525" s="6"/>
      <c r="DC1525" s="6"/>
      <c r="DD1525" s="6"/>
      <c r="DE1525" s="6"/>
      <c r="DF1525" s="6"/>
      <c r="DG1525" s="6"/>
      <c r="DH1525" s="6"/>
      <c r="DI1525" s="6"/>
      <c r="DJ1525" s="6"/>
      <c r="DK1525" s="6"/>
      <c r="DL1525" s="6"/>
      <c r="DM1525" s="6"/>
    </row>
    <row r="1526" spans="1:117" s="10" customFormat="1" ht="15" x14ac:dyDescent="0.2">
      <c r="A1526" s="6"/>
      <c r="B1526" s="6"/>
      <c r="C1526" s="6"/>
      <c r="D1526" s="6"/>
      <c r="E1526" s="5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  <c r="CO1526" s="6"/>
      <c r="CP1526" s="6"/>
      <c r="CQ1526" s="6"/>
      <c r="CR1526" s="6"/>
      <c r="CS1526" s="6"/>
      <c r="CT1526" s="6"/>
      <c r="CU1526" s="6"/>
      <c r="CV1526" s="6"/>
      <c r="CW1526" s="6"/>
      <c r="CX1526" s="6"/>
      <c r="CY1526" s="6"/>
      <c r="CZ1526" s="6"/>
      <c r="DA1526" s="6"/>
      <c r="DB1526" s="6"/>
      <c r="DC1526" s="6"/>
      <c r="DD1526" s="6"/>
      <c r="DE1526" s="6"/>
      <c r="DF1526" s="6"/>
      <c r="DG1526" s="6"/>
      <c r="DH1526" s="6"/>
      <c r="DI1526" s="6"/>
      <c r="DJ1526" s="6"/>
      <c r="DK1526" s="6"/>
      <c r="DL1526" s="6"/>
      <c r="DM1526" s="6"/>
    </row>
    <row r="1527" spans="1:117" s="10" customFormat="1" ht="15" x14ac:dyDescent="0.2">
      <c r="A1527" s="6"/>
      <c r="B1527" s="6"/>
      <c r="C1527" s="6"/>
      <c r="D1527" s="6"/>
      <c r="E1527" s="5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  <c r="CO1527" s="6"/>
      <c r="CP1527" s="6"/>
      <c r="CQ1527" s="6"/>
      <c r="CR1527" s="6"/>
      <c r="CS1527" s="6"/>
      <c r="CT1527" s="6"/>
      <c r="CU1527" s="6"/>
      <c r="CV1527" s="6"/>
      <c r="CW1527" s="6"/>
      <c r="CX1527" s="6"/>
      <c r="CY1527" s="6"/>
      <c r="CZ1527" s="6"/>
      <c r="DA1527" s="6"/>
      <c r="DB1527" s="6"/>
      <c r="DC1527" s="6"/>
      <c r="DD1527" s="6"/>
      <c r="DE1527" s="6"/>
      <c r="DF1527" s="6"/>
      <c r="DG1527" s="6"/>
      <c r="DH1527" s="6"/>
      <c r="DI1527" s="6"/>
      <c r="DJ1527" s="6"/>
      <c r="DK1527" s="6"/>
      <c r="DL1527" s="6"/>
      <c r="DM1527" s="6"/>
    </row>
    <row r="1528" spans="1:117" s="10" customFormat="1" ht="15" x14ac:dyDescent="0.2">
      <c r="A1528" s="6"/>
      <c r="B1528" s="6"/>
      <c r="C1528" s="6"/>
      <c r="D1528" s="6"/>
      <c r="E1528" s="5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  <c r="CO1528" s="6"/>
      <c r="CP1528" s="6"/>
      <c r="CQ1528" s="6"/>
      <c r="CR1528" s="6"/>
      <c r="CS1528" s="6"/>
      <c r="CT1528" s="6"/>
      <c r="CU1528" s="6"/>
      <c r="CV1528" s="6"/>
      <c r="CW1528" s="6"/>
      <c r="CX1528" s="6"/>
      <c r="CY1528" s="6"/>
      <c r="CZ1528" s="6"/>
      <c r="DA1528" s="6"/>
      <c r="DB1528" s="6"/>
      <c r="DC1528" s="6"/>
      <c r="DD1528" s="6"/>
      <c r="DE1528" s="6"/>
      <c r="DF1528" s="6"/>
      <c r="DG1528" s="6"/>
      <c r="DH1528" s="6"/>
      <c r="DI1528" s="6"/>
      <c r="DJ1528" s="6"/>
      <c r="DK1528" s="6"/>
      <c r="DL1528" s="6"/>
      <c r="DM1528" s="6"/>
    </row>
    <row r="1529" spans="1:117" s="10" customFormat="1" ht="15" x14ac:dyDescent="0.2">
      <c r="A1529" s="6"/>
      <c r="B1529" s="6"/>
      <c r="C1529" s="6"/>
      <c r="D1529" s="6"/>
      <c r="E1529" s="5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  <c r="CO1529" s="6"/>
      <c r="CP1529" s="6"/>
      <c r="CQ1529" s="6"/>
      <c r="CR1529" s="6"/>
      <c r="CS1529" s="6"/>
      <c r="CT1529" s="6"/>
      <c r="CU1529" s="6"/>
      <c r="CV1529" s="6"/>
      <c r="CW1529" s="6"/>
      <c r="CX1529" s="6"/>
      <c r="CY1529" s="6"/>
      <c r="CZ1529" s="6"/>
      <c r="DA1529" s="6"/>
      <c r="DB1529" s="6"/>
      <c r="DC1529" s="6"/>
      <c r="DD1529" s="6"/>
      <c r="DE1529" s="6"/>
      <c r="DF1529" s="6"/>
      <c r="DG1529" s="6"/>
      <c r="DH1529" s="6"/>
      <c r="DI1529" s="6"/>
      <c r="DJ1529" s="6"/>
      <c r="DK1529" s="6"/>
      <c r="DL1529" s="6"/>
      <c r="DM1529" s="6"/>
    </row>
    <row r="1530" spans="1:117" s="10" customFormat="1" ht="15" x14ac:dyDescent="0.2">
      <c r="A1530" s="6"/>
      <c r="B1530" s="6"/>
      <c r="C1530" s="6"/>
      <c r="D1530" s="6"/>
      <c r="E1530" s="5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  <c r="CO1530" s="6"/>
      <c r="CP1530" s="6"/>
      <c r="CQ1530" s="6"/>
      <c r="CR1530" s="6"/>
      <c r="CS1530" s="6"/>
      <c r="CT1530" s="6"/>
      <c r="CU1530" s="6"/>
      <c r="CV1530" s="6"/>
      <c r="CW1530" s="6"/>
      <c r="CX1530" s="6"/>
      <c r="CY1530" s="6"/>
      <c r="CZ1530" s="6"/>
      <c r="DA1530" s="6"/>
      <c r="DB1530" s="6"/>
      <c r="DC1530" s="6"/>
      <c r="DD1530" s="6"/>
      <c r="DE1530" s="6"/>
      <c r="DF1530" s="6"/>
      <c r="DG1530" s="6"/>
      <c r="DH1530" s="6"/>
      <c r="DI1530" s="6"/>
      <c r="DJ1530" s="6"/>
      <c r="DK1530" s="6"/>
      <c r="DL1530" s="6"/>
      <c r="DM1530" s="6"/>
    </row>
    <row r="1531" spans="1:117" s="10" customFormat="1" ht="15" x14ac:dyDescent="0.2">
      <c r="A1531" s="6"/>
      <c r="B1531" s="6"/>
      <c r="C1531" s="6"/>
      <c r="D1531" s="6"/>
      <c r="E1531" s="5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  <c r="CO1531" s="6"/>
      <c r="CP1531" s="6"/>
      <c r="CQ1531" s="6"/>
      <c r="CR1531" s="6"/>
      <c r="CS1531" s="6"/>
      <c r="CT1531" s="6"/>
      <c r="CU1531" s="6"/>
      <c r="CV1531" s="6"/>
      <c r="CW1531" s="6"/>
      <c r="CX1531" s="6"/>
      <c r="CY1531" s="6"/>
      <c r="CZ1531" s="6"/>
      <c r="DA1531" s="6"/>
      <c r="DB1531" s="6"/>
      <c r="DC1531" s="6"/>
      <c r="DD1531" s="6"/>
      <c r="DE1531" s="6"/>
      <c r="DF1531" s="6"/>
      <c r="DG1531" s="6"/>
      <c r="DH1531" s="6"/>
      <c r="DI1531" s="6"/>
      <c r="DJ1531" s="6"/>
      <c r="DK1531" s="6"/>
      <c r="DL1531" s="6"/>
      <c r="DM1531" s="6"/>
    </row>
    <row r="1532" spans="1:117" s="10" customFormat="1" ht="15" x14ac:dyDescent="0.2">
      <c r="A1532" s="6"/>
      <c r="B1532" s="6"/>
      <c r="C1532" s="6"/>
      <c r="D1532" s="6"/>
      <c r="E1532" s="5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  <c r="CO1532" s="6"/>
      <c r="CP1532" s="6"/>
      <c r="CQ1532" s="6"/>
      <c r="CR1532" s="6"/>
      <c r="CS1532" s="6"/>
      <c r="CT1532" s="6"/>
      <c r="CU1532" s="6"/>
      <c r="CV1532" s="6"/>
      <c r="CW1532" s="6"/>
      <c r="CX1532" s="6"/>
      <c r="CY1532" s="6"/>
      <c r="CZ1532" s="6"/>
      <c r="DA1532" s="6"/>
      <c r="DB1532" s="6"/>
      <c r="DC1532" s="6"/>
      <c r="DD1532" s="6"/>
      <c r="DE1532" s="6"/>
      <c r="DF1532" s="6"/>
      <c r="DG1532" s="6"/>
      <c r="DH1532" s="6"/>
      <c r="DI1532" s="6"/>
      <c r="DJ1532" s="6"/>
      <c r="DK1532" s="6"/>
      <c r="DL1532" s="6"/>
      <c r="DM1532" s="6"/>
    </row>
    <row r="1533" spans="1:117" s="10" customFormat="1" ht="15" x14ac:dyDescent="0.2">
      <c r="A1533" s="6"/>
      <c r="B1533" s="6"/>
      <c r="C1533" s="6"/>
      <c r="D1533" s="6"/>
      <c r="E1533" s="5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  <c r="CU1533" s="6"/>
      <c r="CV1533" s="6"/>
      <c r="CW1533" s="6"/>
      <c r="CX1533" s="6"/>
      <c r="CY1533" s="6"/>
      <c r="CZ1533" s="6"/>
      <c r="DA1533" s="6"/>
      <c r="DB1533" s="6"/>
      <c r="DC1533" s="6"/>
      <c r="DD1533" s="6"/>
      <c r="DE1533" s="6"/>
      <c r="DF1533" s="6"/>
      <c r="DG1533" s="6"/>
      <c r="DH1533" s="6"/>
      <c r="DI1533" s="6"/>
      <c r="DJ1533" s="6"/>
      <c r="DK1533" s="6"/>
      <c r="DL1533" s="6"/>
      <c r="DM1533" s="6"/>
    </row>
    <row r="1534" spans="1:117" s="10" customFormat="1" ht="15" x14ac:dyDescent="0.2">
      <c r="A1534" s="6"/>
      <c r="B1534" s="6"/>
      <c r="C1534" s="6"/>
      <c r="D1534" s="6"/>
      <c r="E1534" s="5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  <c r="CO1534" s="6"/>
      <c r="CP1534" s="6"/>
      <c r="CQ1534" s="6"/>
      <c r="CR1534" s="6"/>
      <c r="CS1534" s="6"/>
      <c r="CT1534" s="6"/>
      <c r="CU1534" s="6"/>
      <c r="CV1534" s="6"/>
      <c r="CW1534" s="6"/>
      <c r="CX1534" s="6"/>
      <c r="CY1534" s="6"/>
      <c r="CZ1534" s="6"/>
      <c r="DA1534" s="6"/>
      <c r="DB1534" s="6"/>
      <c r="DC1534" s="6"/>
      <c r="DD1534" s="6"/>
      <c r="DE1534" s="6"/>
      <c r="DF1534" s="6"/>
      <c r="DG1534" s="6"/>
      <c r="DH1534" s="6"/>
      <c r="DI1534" s="6"/>
      <c r="DJ1534" s="6"/>
      <c r="DK1534" s="6"/>
      <c r="DL1534" s="6"/>
      <c r="DM1534" s="6"/>
    </row>
    <row r="1535" spans="1:117" s="10" customFormat="1" ht="15" x14ac:dyDescent="0.2">
      <c r="A1535" s="6"/>
      <c r="B1535" s="6"/>
      <c r="C1535" s="6"/>
      <c r="D1535" s="6"/>
      <c r="E1535" s="5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  <c r="CO1535" s="6"/>
      <c r="CP1535" s="6"/>
      <c r="CQ1535" s="6"/>
      <c r="CR1535" s="6"/>
      <c r="CS1535" s="6"/>
      <c r="CT1535" s="6"/>
      <c r="CU1535" s="6"/>
      <c r="CV1535" s="6"/>
      <c r="CW1535" s="6"/>
      <c r="CX1535" s="6"/>
      <c r="CY1535" s="6"/>
      <c r="CZ1535" s="6"/>
      <c r="DA1535" s="6"/>
      <c r="DB1535" s="6"/>
      <c r="DC1535" s="6"/>
      <c r="DD1535" s="6"/>
      <c r="DE1535" s="6"/>
      <c r="DF1535" s="6"/>
      <c r="DG1535" s="6"/>
      <c r="DH1535" s="6"/>
      <c r="DI1535" s="6"/>
      <c r="DJ1535" s="6"/>
      <c r="DK1535" s="6"/>
      <c r="DL1535" s="6"/>
      <c r="DM1535" s="6"/>
    </row>
    <row r="1536" spans="1:117" s="10" customFormat="1" ht="15" x14ac:dyDescent="0.2">
      <c r="A1536" s="6"/>
      <c r="B1536" s="6"/>
      <c r="C1536" s="6"/>
      <c r="D1536" s="6"/>
      <c r="E1536" s="5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  <c r="CO1536" s="6"/>
      <c r="CP1536" s="6"/>
      <c r="CQ1536" s="6"/>
      <c r="CR1536" s="6"/>
      <c r="CS1536" s="6"/>
      <c r="CT1536" s="6"/>
      <c r="CU1536" s="6"/>
      <c r="CV1536" s="6"/>
      <c r="CW1536" s="6"/>
      <c r="CX1536" s="6"/>
      <c r="CY1536" s="6"/>
      <c r="CZ1536" s="6"/>
      <c r="DA1536" s="6"/>
      <c r="DB1536" s="6"/>
      <c r="DC1536" s="6"/>
      <c r="DD1536" s="6"/>
      <c r="DE1536" s="6"/>
      <c r="DF1536" s="6"/>
      <c r="DG1536" s="6"/>
      <c r="DH1536" s="6"/>
      <c r="DI1536" s="6"/>
      <c r="DJ1536" s="6"/>
      <c r="DK1536" s="6"/>
      <c r="DL1536" s="6"/>
      <c r="DM1536" s="6"/>
    </row>
    <row r="1537" spans="1:117" s="10" customFormat="1" ht="15" x14ac:dyDescent="0.2">
      <c r="A1537" s="6"/>
      <c r="B1537" s="6"/>
      <c r="C1537" s="6"/>
      <c r="D1537" s="6"/>
      <c r="E1537" s="5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  <c r="CO1537" s="6"/>
      <c r="CP1537" s="6"/>
      <c r="CQ1537" s="6"/>
      <c r="CR1537" s="6"/>
      <c r="CS1537" s="6"/>
      <c r="CT1537" s="6"/>
      <c r="CU1537" s="6"/>
      <c r="CV1537" s="6"/>
      <c r="CW1537" s="6"/>
      <c r="CX1537" s="6"/>
      <c r="CY1537" s="6"/>
      <c r="CZ1537" s="6"/>
      <c r="DA1537" s="6"/>
      <c r="DB1537" s="6"/>
      <c r="DC1537" s="6"/>
      <c r="DD1537" s="6"/>
      <c r="DE1537" s="6"/>
      <c r="DF1537" s="6"/>
      <c r="DG1537" s="6"/>
      <c r="DH1537" s="6"/>
      <c r="DI1537" s="6"/>
      <c r="DJ1537" s="6"/>
      <c r="DK1537" s="6"/>
      <c r="DL1537" s="6"/>
      <c r="DM1537" s="6"/>
    </row>
    <row r="1538" spans="1:117" s="10" customFormat="1" ht="15" x14ac:dyDescent="0.2">
      <c r="A1538" s="6"/>
      <c r="B1538" s="6"/>
      <c r="C1538" s="6"/>
      <c r="D1538" s="6"/>
      <c r="E1538" s="5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  <c r="CO1538" s="6"/>
      <c r="CP1538" s="6"/>
      <c r="CQ1538" s="6"/>
      <c r="CR1538" s="6"/>
      <c r="CS1538" s="6"/>
      <c r="CT1538" s="6"/>
      <c r="CU1538" s="6"/>
      <c r="CV1538" s="6"/>
      <c r="CW1538" s="6"/>
      <c r="CX1538" s="6"/>
      <c r="CY1538" s="6"/>
      <c r="CZ1538" s="6"/>
      <c r="DA1538" s="6"/>
      <c r="DB1538" s="6"/>
      <c r="DC1538" s="6"/>
      <c r="DD1538" s="6"/>
      <c r="DE1538" s="6"/>
      <c r="DF1538" s="6"/>
      <c r="DG1538" s="6"/>
      <c r="DH1538" s="6"/>
      <c r="DI1538" s="6"/>
      <c r="DJ1538" s="6"/>
      <c r="DK1538" s="6"/>
      <c r="DL1538" s="6"/>
      <c r="DM1538" s="6"/>
    </row>
    <row r="1539" spans="1:117" s="10" customFormat="1" ht="15" x14ac:dyDescent="0.2">
      <c r="A1539" s="6"/>
      <c r="B1539" s="6"/>
      <c r="C1539" s="6"/>
      <c r="D1539" s="6"/>
      <c r="E1539" s="5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  <c r="CO1539" s="6"/>
      <c r="CP1539" s="6"/>
      <c r="CQ1539" s="6"/>
      <c r="CR1539" s="6"/>
      <c r="CS1539" s="6"/>
      <c r="CT1539" s="6"/>
      <c r="CU1539" s="6"/>
      <c r="CV1539" s="6"/>
      <c r="CW1539" s="6"/>
      <c r="CX1539" s="6"/>
      <c r="CY1539" s="6"/>
      <c r="CZ1539" s="6"/>
      <c r="DA1539" s="6"/>
      <c r="DB1539" s="6"/>
      <c r="DC1539" s="6"/>
      <c r="DD1539" s="6"/>
      <c r="DE1539" s="6"/>
      <c r="DF1539" s="6"/>
      <c r="DG1539" s="6"/>
      <c r="DH1539" s="6"/>
      <c r="DI1539" s="6"/>
      <c r="DJ1539" s="6"/>
      <c r="DK1539" s="6"/>
      <c r="DL1539" s="6"/>
      <c r="DM1539" s="6"/>
    </row>
    <row r="1540" spans="1:117" s="10" customFormat="1" ht="15" x14ac:dyDescent="0.2">
      <c r="A1540" s="6"/>
      <c r="B1540" s="6"/>
      <c r="C1540" s="6"/>
      <c r="D1540" s="6"/>
      <c r="E1540" s="5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  <c r="CO1540" s="6"/>
      <c r="CP1540" s="6"/>
      <c r="CQ1540" s="6"/>
      <c r="CR1540" s="6"/>
      <c r="CS1540" s="6"/>
      <c r="CT1540" s="6"/>
      <c r="CU1540" s="6"/>
      <c r="CV1540" s="6"/>
      <c r="CW1540" s="6"/>
      <c r="CX1540" s="6"/>
      <c r="CY1540" s="6"/>
      <c r="CZ1540" s="6"/>
      <c r="DA1540" s="6"/>
      <c r="DB1540" s="6"/>
      <c r="DC1540" s="6"/>
      <c r="DD1540" s="6"/>
      <c r="DE1540" s="6"/>
      <c r="DF1540" s="6"/>
      <c r="DG1540" s="6"/>
      <c r="DH1540" s="6"/>
      <c r="DI1540" s="6"/>
      <c r="DJ1540" s="6"/>
      <c r="DK1540" s="6"/>
      <c r="DL1540" s="6"/>
      <c r="DM1540" s="6"/>
    </row>
    <row r="1541" spans="1:117" s="10" customFormat="1" ht="15" x14ac:dyDescent="0.2">
      <c r="A1541" s="6"/>
      <c r="B1541" s="6"/>
      <c r="C1541" s="6"/>
      <c r="D1541" s="6"/>
      <c r="E1541" s="5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  <c r="CO1541" s="6"/>
      <c r="CP1541" s="6"/>
      <c r="CQ1541" s="6"/>
      <c r="CR1541" s="6"/>
      <c r="CS1541" s="6"/>
      <c r="CT1541" s="6"/>
      <c r="CU1541" s="6"/>
      <c r="CV1541" s="6"/>
      <c r="CW1541" s="6"/>
      <c r="CX1541" s="6"/>
      <c r="CY1541" s="6"/>
      <c r="CZ1541" s="6"/>
      <c r="DA1541" s="6"/>
      <c r="DB1541" s="6"/>
      <c r="DC1541" s="6"/>
      <c r="DD1541" s="6"/>
      <c r="DE1541" s="6"/>
      <c r="DF1541" s="6"/>
      <c r="DG1541" s="6"/>
      <c r="DH1541" s="6"/>
      <c r="DI1541" s="6"/>
      <c r="DJ1541" s="6"/>
      <c r="DK1541" s="6"/>
      <c r="DL1541" s="6"/>
      <c r="DM1541" s="6"/>
    </row>
    <row r="1542" spans="1:117" s="10" customFormat="1" ht="15" x14ac:dyDescent="0.2">
      <c r="A1542" s="6"/>
      <c r="B1542" s="6"/>
      <c r="C1542" s="6"/>
      <c r="D1542" s="6"/>
      <c r="E1542" s="5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  <c r="CO1542" s="6"/>
      <c r="CP1542" s="6"/>
      <c r="CQ1542" s="6"/>
      <c r="CR1542" s="6"/>
      <c r="CS1542" s="6"/>
      <c r="CT1542" s="6"/>
      <c r="CU1542" s="6"/>
      <c r="CV1542" s="6"/>
      <c r="CW1542" s="6"/>
      <c r="CX1542" s="6"/>
      <c r="CY1542" s="6"/>
      <c r="CZ1542" s="6"/>
      <c r="DA1542" s="6"/>
      <c r="DB1542" s="6"/>
      <c r="DC1542" s="6"/>
      <c r="DD1542" s="6"/>
      <c r="DE1542" s="6"/>
      <c r="DF1542" s="6"/>
      <c r="DG1542" s="6"/>
      <c r="DH1542" s="6"/>
      <c r="DI1542" s="6"/>
      <c r="DJ1542" s="6"/>
      <c r="DK1542" s="6"/>
      <c r="DL1542" s="6"/>
      <c r="DM1542" s="6"/>
    </row>
    <row r="1543" spans="1:117" s="10" customFormat="1" ht="15" x14ac:dyDescent="0.2">
      <c r="A1543" s="6"/>
      <c r="B1543" s="6"/>
      <c r="C1543" s="6"/>
      <c r="D1543" s="6"/>
      <c r="E1543" s="5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  <c r="CO1543" s="6"/>
      <c r="CP1543" s="6"/>
      <c r="CQ1543" s="6"/>
      <c r="CR1543" s="6"/>
      <c r="CS1543" s="6"/>
      <c r="CT1543" s="6"/>
      <c r="CU1543" s="6"/>
      <c r="CV1543" s="6"/>
      <c r="CW1543" s="6"/>
      <c r="CX1543" s="6"/>
      <c r="CY1543" s="6"/>
      <c r="CZ1543" s="6"/>
      <c r="DA1543" s="6"/>
      <c r="DB1543" s="6"/>
      <c r="DC1543" s="6"/>
      <c r="DD1543" s="6"/>
      <c r="DE1543" s="6"/>
      <c r="DF1543" s="6"/>
      <c r="DG1543" s="6"/>
      <c r="DH1543" s="6"/>
      <c r="DI1543" s="6"/>
      <c r="DJ1543" s="6"/>
      <c r="DK1543" s="6"/>
      <c r="DL1543" s="6"/>
      <c r="DM1543" s="6"/>
    </row>
    <row r="1544" spans="1:117" s="10" customFormat="1" ht="15" x14ac:dyDescent="0.2">
      <c r="A1544" s="6"/>
      <c r="B1544" s="6"/>
      <c r="C1544" s="6"/>
      <c r="D1544" s="6"/>
      <c r="E1544" s="5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  <c r="CW1544" s="6"/>
      <c r="CX1544" s="6"/>
      <c r="CY1544" s="6"/>
      <c r="CZ1544" s="6"/>
      <c r="DA1544" s="6"/>
      <c r="DB1544" s="6"/>
      <c r="DC1544" s="6"/>
      <c r="DD1544" s="6"/>
      <c r="DE1544" s="6"/>
      <c r="DF1544" s="6"/>
      <c r="DG1544" s="6"/>
      <c r="DH1544" s="6"/>
      <c r="DI1544" s="6"/>
      <c r="DJ1544" s="6"/>
      <c r="DK1544" s="6"/>
      <c r="DL1544" s="6"/>
      <c r="DM1544" s="6"/>
    </row>
    <row r="1545" spans="1:117" s="10" customFormat="1" ht="15" x14ac:dyDescent="0.2">
      <c r="A1545" s="6"/>
      <c r="B1545" s="6"/>
      <c r="C1545" s="6"/>
      <c r="D1545" s="6"/>
      <c r="E1545" s="5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  <c r="CU1545" s="6"/>
      <c r="CV1545" s="6"/>
      <c r="CW1545" s="6"/>
      <c r="CX1545" s="6"/>
      <c r="CY1545" s="6"/>
      <c r="CZ1545" s="6"/>
      <c r="DA1545" s="6"/>
      <c r="DB1545" s="6"/>
      <c r="DC1545" s="6"/>
      <c r="DD1545" s="6"/>
      <c r="DE1545" s="6"/>
      <c r="DF1545" s="6"/>
      <c r="DG1545" s="6"/>
      <c r="DH1545" s="6"/>
      <c r="DI1545" s="6"/>
      <c r="DJ1545" s="6"/>
      <c r="DK1545" s="6"/>
      <c r="DL1545" s="6"/>
      <c r="DM1545" s="6"/>
    </row>
    <row r="1546" spans="1:117" s="10" customFormat="1" ht="15" x14ac:dyDescent="0.2">
      <c r="A1546" s="6"/>
      <c r="B1546" s="6"/>
      <c r="C1546" s="6"/>
      <c r="D1546" s="6"/>
      <c r="E1546" s="5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  <c r="CW1546" s="6"/>
      <c r="CX1546" s="6"/>
      <c r="CY1546" s="6"/>
      <c r="CZ1546" s="6"/>
      <c r="DA1546" s="6"/>
      <c r="DB1546" s="6"/>
      <c r="DC1546" s="6"/>
      <c r="DD1546" s="6"/>
      <c r="DE1546" s="6"/>
      <c r="DF1546" s="6"/>
      <c r="DG1546" s="6"/>
      <c r="DH1546" s="6"/>
      <c r="DI1546" s="6"/>
      <c r="DJ1546" s="6"/>
      <c r="DK1546" s="6"/>
      <c r="DL1546" s="6"/>
      <c r="DM1546" s="6"/>
    </row>
    <row r="1547" spans="1:117" s="10" customFormat="1" ht="15" x14ac:dyDescent="0.2">
      <c r="A1547" s="6"/>
      <c r="B1547" s="6"/>
      <c r="C1547" s="6"/>
      <c r="D1547" s="6"/>
      <c r="E1547" s="5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  <c r="CU1547" s="6"/>
      <c r="CV1547" s="6"/>
      <c r="CW1547" s="6"/>
      <c r="CX1547" s="6"/>
      <c r="CY1547" s="6"/>
      <c r="CZ1547" s="6"/>
      <c r="DA1547" s="6"/>
      <c r="DB1547" s="6"/>
      <c r="DC1547" s="6"/>
      <c r="DD1547" s="6"/>
      <c r="DE1547" s="6"/>
      <c r="DF1547" s="6"/>
      <c r="DG1547" s="6"/>
      <c r="DH1547" s="6"/>
      <c r="DI1547" s="6"/>
      <c r="DJ1547" s="6"/>
      <c r="DK1547" s="6"/>
      <c r="DL1547" s="6"/>
      <c r="DM1547" s="6"/>
    </row>
    <row r="1548" spans="1:117" s="10" customFormat="1" ht="15" x14ac:dyDescent="0.2">
      <c r="A1548" s="6"/>
      <c r="B1548" s="6"/>
      <c r="C1548" s="6"/>
      <c r="D1548" s="6"/>
      <c r="E1548" s="5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  <c r="CU1548" s="6"/>
      <c r="CV1548" s="6"/>
      <c r="CW1548" s="6"/>
      <c r="CX1548" s="6"/>
      <c r="CY1548" s="6"/>
      <c r="CZ1548" s="6"/>
      <c r="DA1548" s="6"/>
      <c r="DB1548" s="6"/>
      <c r="DC1548" s="6"/>
      <c r="DD1548" s="6"/>
      <c r="DE1548" s="6"/>
      <c r="DF1548" s="6"/>
      <c r="DG1548" s="6"/>
      <c r="DH1548" s="6"/>
      <c r="DI1548" s="6"/>
      <c r="DJ1548" s="6"/>
      <c r="DK1548" s="6"/>
      <c r="DL1548" s="6"/>
      <c r="DM1548" s="6"/>
    </row>
    <row r="1549" spans="1:117" s="10" customFormat="1" ht="15" x14ac:dyDescent="0.2">
      <c r="A1549" s="6"/>
      <c r="B1549" s="6"/>
      <c r="C1549" s="6"/>
      <c r="D1549" s="6"/>
      <c r="E1549" s="5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  <c r="CO1549" s="6"/>
      <c r="CP1549" s="6"/>
      <c r="CQ1549" s="6"/>
      <c r="CR1549" s="6"/>
      <c r="CS1549" s="6"/>
      <c r="CT1549" s="6"/>
      <c r="CU1549" s="6"/>
      <c r="CV1549" s="6"/>
      <c r="CW1549" s="6"/>
      <c r="CX1549" s="6"/>
      <c r="CY1549" s="6"/>
      <c r="CZ1549" s="6"/>
      <c r="DA1549" s="6"/>
      <c r="DB1549" s="6"/>
      <c r="DC1549" s="6"/>
      <c r="DD1549" s="6"/>
      <c r="DE1549" s="6"/>
      <c r="DF1549" s="6"/>
      <c r="DG1549" s="6"/>
      <c r="DH1549" s="6"/>
      <c r="DI1549" s="6"/>
      <c r="DJ1549" s="6"/>
      <c r="DK1549" s="6"/>
      <c r="DL1549" s="6"/>
      <c r="DM1549" s="6"/>
    </row>
    <row r="1550" spans="1:117" s="10" customFormat="1" ht="15" x14ac:dyDescent="0.2">
      <c r="A1550" s="6"/>
      <c r="B1550" s="6"/>
      <c r="C1550" s="6"/>
      <c r="D1550" s="6"/>
      <c r="E1550" s="5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  <c r="CO1550" s="6"/>
      <c r="CP1550" s="6"/>
      <c r="CQ1550" s="6"/>
      <c r="CR1550" s="6"/>
      <c r="CS1550" s="6"/>
      <c r="CT1550" s="6"/>
      <c r="CU1550" s="6"/>
      <c r="CV1550" s="6"/>
      <c r="CW1550" s="6"/>
      <c r="CX1550" s="6"/>
      <c r="CY1550" s="6"/>
      <c r="CZ1550" s="6"/>
      <c r="DA1550" s="6"/>
      <c r="DB1550" s="6"/>
      <c r="DC1550" s="6"/>
      <c r="DD1550" s="6"/>
      <c r="DE1550" s="6"/>
      <c r="DF1550" s="6"/>
      <c r="DG1550" s="6"/>
      <c r="DH1550" s="6"/>
      <c r="DI1550" s="6"/>
      <c r="DJ1550" s="6"/>
      <c r="DK1550" s="6"/>
      <c r="DL1550" s="6"/>
      <c r="DM1550" s="6"/>
    </row>
    <row r="1551" spans="1:117" s="10" customFormat="1" ht="15" x14ac:dyDescent="0.2">
      <c r="A1551" s="6"/>
      <c r="B1551" s="6"/>
      <c r="C1551" s="6"/>
      <c r="D1551" s="6"/>
      <c r="E1551" s="5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  <c r="CO1551" s="6"/>
      <c r="CP1551" s="6"/>
      <c r="CQ1551" s="6"/>
      <c r="CR1551" s="6"/>
      <c r="CS1551" s="6"/>
      <c r="CT1551" s="6"/>
      <c r="CU1551" s="6"/>
      <c r="CV1551" s="6"/>
      <c r="CW1551" s="6"/>
      <c r="CX1551" s="6"/>
      <c r="CY1551" s="6"/>
      <c r="CZ1551" s="6"/>
      <c r="DA1551" s="6"/>
      <c r="DB1551" s="6"/>
      <c r="DC1551" s="6"/>
      <c r="DD1551" s="6"/>
      <c r="DE1551" s="6"/>
      <c r="DF1551" s="6"/>
      <c r="DG1551" s="6"/>
      <c r="DH1551" s="6"/>
      <c r="DI1551" s="6"/>
      <c r="DJ1551" s="6"/>
      <c r="DK1551" s="6"/>
      <c r="DL1551" s="6"/>
      <c r="DM1551" s="6"/>
    </row>
    <row r="1552" spans="1:117" s="10" customFormat="1" ht="15" x14ac:dyDescent="0.2">
      <c r="A1552" s="6"/>
      <c r="B1552" s="6"/>
      <c r="C1552" s="6"/>
      <c r="D1552" s="6"/>
      <c r="E1552" s="5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  <c r="CO1552" s="6"/>
      <c r="CP1552" s="6"/>
      <c r="CQ1552" s="6"/>
      <c r="CR1552" s="6"/>
      <c r="CS1552" s="6"/>
      <c r="CT1552" s="6"/>
      <c r="CU1552" s="6"/>
      <c r="CV1552" s="6"/>
      <c r="CW1552" s="6"/>
      <c r="CX1552" s="6"/>
      <c r="CY1552" s="6"/>
      <c r="CZ1552" s="6"/>
      <c r="DA1552" s="6"/>
      <c r="DB1552" s="6"/>
      <c r="DC1552" s="6"/>
      <c r="DD1552" s="6"/>
      <c r="DE1552" s="6"/>
      <c r="DF1552" s="6"/>
      <c r="DG1552" s="6"/>
      <c r="DH1552" s="6"/>
      <c r="DI1552" s="6"/>
      <c r="DJ1552" s="6"/>
      <c r="DK1552" s="6"/>
      <c r="DL1552" s="6"/>
      <c r="DM1552" s="6"/>
    </row>
    <row r="1553" spans="1:117" s="10" customFormat="1" ht="15" x14ac:dyDescent="0.2">
      <c r="A1553" s="6"/>
      <c r="B1553" s="6"/>
      <c r="C1553" s="6"/>
      <c r="D1553" s="6"/>
      <c r="E1553" s="5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  <c r="CO1553" s="6"/>
      <c r="CP1553" s="6"/>
      <c r="CQ1553" s="6"/>
      <c r="CR1553" s="6"/>
      <c r="CS1553" s="6"/>
      <c r="CT1553" s="6"/>
      <c r="CU1553" s="6"/>
      <c r="CV1553" s="6"/>
      <c r="CW1553" s="6"/>
      <c r="CX1553" s="6"/>
      <c r="CY1553" s="6"/>
      <c r="CZ1553" s="6"/>
      <c r="DA1553" s="6"/>
      <c r="DB1553" s="6"/>
      <c r="DC1553" s="6"/>
      <c r="DD1553" s="6"/>
      <c r="DE1553" s="6"/>
      <c r="DF1553" s="6"/>
      <c r="DG1553" s="6"/>
      <c r="DH1553" s="6"/>
      <c r="DI1553" s="6"/>
      <c r="DJ1553" s="6"/>
      <c r="DK1553" s="6"/>
      <c r="DL1553" s="6"/>
      <c r="DM1553" s="6"/>
    </row>
    <row r="1554" spans="1:117" s="10" customFormat="1" ht="15" x14ac:dyDescent="0.2">
      <c r="A1554" s="6"/>
      <c r="B1554" s="6"/>
      <c r="C1554" s="6"/>
      <c r="D1554" s="6"/>
      <c r="E1554" s="5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  <c r="CU1554" s="6"/>
      <c r="CV1554" s="6"/>
      <c r="CW1554" s="6"/>
      <c r="CX1554" s="6"/>
      <c r="CY1554" s="6"/>
      <c r="CZ1554" s="6"/>
      <c r="DA1554" s="6"/>
      <c r="DB1554" s="6"/>
      <c r="DC1554" s="6"/>
      <c r="DD1554" s="6"/>
      <c r="DE1554" s="6"/>
      <c r="DF1554" s="6"/>
      <c r="DG1554" s="6"/>
      <c r="DH1554" s="6"/>
      <c r="DI1554" s="6"/>
      <c r="DJ1554" s="6"/>
      <c r="DK1554" s="6"/>
      <c r="DL1554" s="6"/>
      <c r="DM1554" s="6"/>
    </row>
    <row r="1555" spans="1:117" s="10" customFormat="1" ht="15" x14ac:dyDescent="0.2">
      <c r="A1555" s="6"/>
      <c r="B1555" s="6"/>
      <c r="C1555" s="6"/>
      <c r="D1555" s="6"/>
      <c r="E1555" s="5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  <c r="CO1555" s="6"/>
      <c r="CP1555" s="6"/>
      <c r="CQ1555" s="6"/>
      <c r="CR1555" s="6"/>
      <c r="CS1555" s="6"/>
      <c r="CT1555" s="6"/>
      <c r="CU1555" s="6"/>
      <c r="CV1555" s="6"/>
      <c r="CW1555" s="6"/>
      <c r="CX1555" s="6"/>
      <c r="CY1555" s="6"/>
      <c r="CZ1555" s="6"/>
      <c r="DA1555" s="6"/>
      <c r="DB1555" s="6"/>
      <c r="DC1555" s="6"/>
      <c r="DD1555" s="6"/>
      <c r="DE1555" s="6"/>
      <c r="DF1555" s="6"/>
      <c r="DG1555" s="6"/>
      <c r="DH1555" s="6"/>
      <c r="DI1555" s="6"/>
      <c r="DJ1555" s="6"/>
      <c r="DK1555" s="6"/>
      <c r="DL1555" s="6"/>
      <c r="DM1555" s="6"/>
    </row>
    <row r="1556" spans="1:117" s="10" customFormat="1" ht="15" x14ac:dyDescent="0.2">
      <c r="A1556" s="6"/>
      <c r="B1556" s="6"/>
      <c r="C1556" s="6"/>
      <c r="D1556" s="6"/>
      <c r="E1556" s="5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  <c r="CO1556" s="6"/>
      <c r="CP1556" s="6"/>
      <c r="CQ1556" s="6"/>
      <c r="CR1556" s="6"/>
      <c r="CS1556" s="6"/>
      <c r="CT1556" s="6"/>
      <c r="CU1556" s="6"/>
      <c r="CV1556" s="6"/>
      <c r="CW1556" s="6"/>
      <c r="CX1556" s="6"/>
      <c r="CY1556" s="6"/>
      <c r="CZ1556" s="6"/>
      <c r="DA1556" s="6"/>
      <c r="DB1556" s="6"/>
      <c r="DC1556" s="6"/>
      <c r="DD1556" s="6"/>
      <c r="DE1556" s="6"/>
      <c r="DF1556" s="6"/>
      <c r="DG1556" s="6"/>
      <c r="DH1556" s="6"/>
      <c r="DI1556" s="6"/>
      <c r="DJ1556" s="6"/>
      <c r="DK1556" s="6"/>
      <c r="DL1556" s="6"/>
      <c r="DM1556" s="6"/>
    </row>
    <row r="1557" spans="1:117" s="10" customFormat="1" ht="15" x14ac:dyDescent="0.2">
      <c r="A1557" s="6"/>
      <c r="B1557" s="6"/>
      <c r="C1557" s="6"/>
      <c r="D1557" s="6"/>
      <c r="E1557" s="5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  <c r="CU1557" s="6"/>
      <c r="CV1557" s="6"/>
      <c r="CW1557" s="6"/>
      <c r="CX1557" s="6"/>
      <c r="CY1557" s="6"/>
      <c r="CZ1557" s="6"/>
      <c r="DA1557" s="6"/>
      <c r="DB1557" s="6"/>
      <c r="DC1557" s="6"/>
      <c r="DD1557" s="6"/>
      <c r="DE1557" s="6"/>
      <c r="DF1557" s="6"/>
      <c r="DG1557" s="6"/>
      <c r="DH1557" s="6"/>
      <c r="DI1557" s="6"/>
      <c r="DJ1557" s="6"/>
      <c r="DK1557" s="6"/>
      <c r="DL1557" s="6"/>
      <c r="DM1557" s="6"/>
    </row>
    <row r="1558" spans="1:117" s="10" customFormat="1" ht="15" x14ac:dyDescent="0.2">
      <c r="A1558" s="6"/>
      <c r="B1558" s="6"/>
      <c r="C1558" s="6"/>
      <c r="D1558" s="6"/>
      <c r="E1558" s="5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  <c r="CO1558" s="6"/>
      <c r="CP1558" s="6"/>
      <c r="CQ1558" s="6"/>
      <c r="CR1558" s="6"/>
      <c r="CS1558" s="6"/>
      <c r="CT1558" s="6"/>
      <c r="CU1558" s="6"/>
      <c r="CV1558" s="6"/>
      <c r="CW1558" s="6"/>
      <c r="CX1558" s="6"/>
      <c r="CY1558" s="6"/>
      <c r="CZ1558" s="6"/>
      <c r="DA1558" s="6"/>
      <c r="DB1558" s="6"/>
      <c r="DC1558" s="6"/>
      <c r="DD1558" s="6"/>
      <c r="DE1558" s="6"/>
      <c r="DF1558" s="6"/>
      <c r="DG1558" s="6"/>
      <c r="DH1558" s="6"/>
      <c r="DI1558" s="6"/>
      <c r="DJ1558" s="6"/>
      <c r="DK1558" s="6"/>
      <c r="DL1558" s="6"/>
      <c r="DM1558" s="6"/>
    </row>
    <row r="1559" spans="1:117" s="10" customFormat="1" ht="15" x14ac:dyDescent="0.2">
      <c r="A1559" s="6"/>
      <c r="B1559" s="6"/>
      <c r="C1559" s="6"/>
      <c r="D1559" s="6"/>
      <c r="E1559" s="5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  <c r="CO1559" s="6"/>
      <c r="CP1559" s="6"/>
      <c r="CQ1559" s="6"/>
      <c r="CR1559" s="6"/>
      <c r="CS1559" s="6"/>
      <c r="CT1559" s="6"/>
      <c r="CU1559" s="6"/>
      <c r="CV1559" s="6"/>
      <c r="CW1559" s="6"/>
      <c r="CX1559" s="6"/>
      <c r="CY1559" s="6"/>
      <c r="CZ1559" s="6"/>
      <c r="DA1559" s="6"/>
      <c r="DB1559" s="6"/>
      <c r="DC1559" s="6"/>
      <c r="DD1559" s="6"/>
      <c r="DE1559" s="6"/>
      <c r="DF1559" s="6"/>
      <c r="DG1559" s="6"/>
      <c r="DH1559" s="6"/>
      <c r="DI1559" s="6"/>
      <c r="DJ1559" s="6"/>
      <c r="DK1559" s="6"/>
      <c r="DL1559" s="6"/>
      <c r="DM1559" s="6"/>
    </row>
    <row r="1560" spans="1:117" s="10" customFormat="1" ht="15" x14ac:dyDescent="0.2">
      <c r="A1560" s="6"/>
      <c r="B1560" s="6"/>
      <c r="C1560" s="6"/>
      <c r="D1560" s="6"/>
      <c r="E1560" s="5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  <c r="CO1560" s="6"/>
      <c r="CP1560" s="6"/>
      <c r="CQ1560" s="6"/>
      <c r="CR1560" s="6"/>
      <c r="CS1560" s="6"/>
      <c r="CT1560" s="6"/>
      <c r="CU1560" s="6"/>
      <c r="CV1560" s="6"/>
      <c r="CW1560" s="6"/>
      <c r="CX1560" s="6"/>
      <c r="CY1560" s="6"/>
      <c r="CZ1560" s="6"/>
      <c r="DA1560" s="6"/>
      <c r="DB1560" s="6"/>
      <c r="DC1560" s="6"/>
      <c r="DD1560" s="6"/>
      <c r="DE1560" s="6"/>
      <c r="DF1560" s="6"/>
      <c r="DG1560" s="6"/>
      <c r="DH1560" s="6"/>
      <c r="DI1560" s="6"/>
      <c r="DJ1560" s="6"/>
      <c r="DK1560" s="6"/>
      <c r="DL1560" s="6"/>
      <c r="DM1560" s="6"/>
    </row>
    <row r="1561" spans="1:117" s="10" customFormat="1" ht="15" x14ac:dyDescent="0.2">
      <c r="A1561" s="6"/>
      <c r="B1561" s="6"/>
      <c r="C1561" s="6"/>
      <c r="D1561" s="6"/>
      <c r="E1561" s="5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  <c r="CO1561" s="6"/>
      <c r="CP1561" s="6"/>
      <c r="CQ1561" s="6"/>
      <c r="CR1561" s="6"/>
      <c r="CS1561" s="6"/>
      <c r="CT1561" s="6"/>
      <c r="CU1561" s="6"/>
      <c r="CV1561" s="6"/>
      <c r="CW1561" s="6"/>
      <c r="CX1561" s="6"/>
      <c r="CY1561" s="6"/>
      <c r="CZ1561" s="6"/>
      <c r="DA1561" s="6"/>
      <c r="DB1561" s="6"/>
      <c r="DC1561" s="6"/>
      <c r="DD1561" s="6"/>
      <c r="DE1561" s="6"/>
      <c r="DF1561" s="6"/>
      <c r="DG1561" s="6"/>
      <c r="DH1561" s="6"/>
      <c r="DI1561" s="6"/>
      <c r="DJ1561" s="6"/>
      <c r="DK1561" s="6"/>
      <c r="DL1561" s="6"/>
      <c r="DM1561" s="6"/>
    </row>
    <row r="1562" spans="1:117" s="10" customFormat="1" ht="15" x14ac:dyDescent="0.2">
      <c r="A1562" s="6"/>
      <c r="B1562" s="6"/>
      <c r="C1562" s="6"/>
      <c r="D1562" s="6"/>
      <c r="E1562" s="5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  <c r="CU1562" s="6"/>
      <c r="CV1562" s="6"/>
      <c r="CW1562" s="6"/>
      <c r="CX1562" s="6"/>
      <c r="CY1562" s="6"/>
      <c r="CZ1562" s="6"/>
      <c r="DA1562" s="6"/>
      <c r="DB1562" s="6"/>
      <c r="DC1562" s="6"/>
      <c r="DD1562" s="6"/>
      <c r="DE1562" s="6"/>
      <c r="DF1562" s="6"/>
      <c r="DG1562" s="6"/>
      <c r="DH1562" s="6"/>
      <c r="DI1562" s="6"/>
      <c r="DJ1562" s="6"/>
      <c r="DK1562" s="6"/>
      <c r="DL1562" s="6"/>
      <c r="DM1562" s="6"/>
    </row>
    <row r="1563" spans="1:117" s="10" customFormat="1" ht="15" x14ac:dyDescent="0.2">
      <c r="A1563" s="6"/>
      <c r="B1563" s="6"/>
      <c r="C1563" s="6"/>
      <c r="D1563" s="6"/>
      <c r="E1563" s="5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  <c r="CO1563" s="6"/>
      <c r="CP1563" s="6"/>
      <c r="CQ1563" s="6"/>
      <c r="CR1563" s="6"/>
      <c r="CS1563" s="6"/>
      <c r="CT1563" s="6"/>
      <c r="CU1563" s="6"/>
      <c r="CV1563" s="6"/>
      <c r="CW1563" s="6"/>
      <c r="CX1563" s="6"/>
      <c r="CY1563" s="6"/>
      <c r="CZ1563" s="6"/>
      <c r="DA1563" s="6"/>
      <c r="DB1563" s="6"/>
      <c r="DC1563" s="6"/>
      <c r="DD1563" s="6"/>
      <c r="DE1563" s="6"/>
      <c r="DF1563" s="6"/>
      <c r="DG1563" s="6"/>
      <c r="DH1563" s="6"/>
      <c r="DI1563" s="6"/>
      <c r="DJ1563" s="6"/>
      <c r="DK1563" s="6"/>
      <c r="DL1563" s="6"/>
      <c r="DM1563" s="6"/>
    </row>
    <row r="1564" spans="1:117" s="10" customFormat="1" ht="15" x14ac:dyDescent="0.2">
      <c r="A1564" s="6"/>
      <c r="B1564" s="6"/>
      <c r="C1564" s="6"/>
      <c r="D1564" s="6"/>
      <c r="E1564" s="5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  <c r="CO1564" s="6"/>
      <c r="CP1564" s="6"/>
      <c r="CQ1564" s="6"/>
      <c r="CR1564" s="6"/>
      <c r="CS1564" s="6"/>
      <c r="CT1564" s="6"/>
      <c r="CU1564" s="6"/>
      <c r="CV1564" s="6"/>
      <c r="CW1564" s="6"/>
      <c r="CX1564" s="6"/>
      <c r="CY1564" s="6"/>
      <c r="CZ1564" s="6"/>
      <c r="DA1564" s="6"/>
      <c r="DB1564" s="6"/>
      <c r="DC1564" s="6"/>
      <c r="DD1564" s="6"/>
      <c r="DE1564" s="6"/>
      <c r="DF1564" s="6"/>
      <c r="DG1564" s="6"/>
      <c r="DH1564" s="6"/>
      <c r="DI1564" s="6"/>
      <c r="DJ1564" s="6"/>
      <c r="DK1564" s="6"/>
      <c r="DL1564" s="6"/>
      <c r="DM1564" s="6"/>
    </row>
    <row r="1565" spans="1:117" s="10" customFormat="1" ht="15" x14ac:dyDescent="0.2">
      <c r="A1565" s="6"/>
      <c r="B1565" s="6"/>
      <c r="C1565" s="6"/>
      <c r="D1565" s="6"/>
      <c r="E1565" s="5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  <c r="CO1565" s="6"/>
      <c r="CP1565" s="6"/>
      <c r="CQ1565" s="6"/>
      <c r="CR1565" s="6"/>
      <c r="CS1565" s="6"/>
      <c r="CT1565" s="6"/>
      <c r="CU1565" s="6"/>
      <c r="CV1565" s="6"/>
      <c r="CW1565" s="6"/>
      <c r="CX1565" s="6"/>
      <c r="CY1565" s="6"/>
      <c r="CZ1565" s="6"/>
      <c r="DA1565" s="6"/>
      <c r="DB1565" s="6"/>
      <c r="DC1565" s="6"/>
      <c r="DD1565" s="6"/>
      <c r="DE1565" s="6"/>
      <c r="DF1565" s="6"/>
      <c r="DG1565" s="6"/>
      <c r="DH1565" s="6"/>
      <c r="DI1565" s="6"/>
      <c r="DJ1565" s="6"/>
      <c r="DK1565" s="6"/>
      <c r="DL1565" s="6"/>
      <c r="DM1565" s="6"/>
    </row>
    <row r="1566" spans="1:117" s="10" customFormat="1" ht="15" x14ac:dyDescent="0.2">
      <c r="A1566" s="6"/>
      <c r="B1566" s="6"/>
      <c r="C1566" s="6"/>
      <c r="D1566" s="6"/>
      <c r="E1566" s="5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  <c r="CO1566" s="6"/>
      <c r="CP1566" s="6"/>
      <c r="CQ1566" s="6"/>
      <c r="CR1566" s="6"/>
      <c r="CS1566" s="6"/>
      <c r="CT1566" s="6"/>
      <c r="CU1566" s="6"/>
      <c r="CV1566" s="6"/>
      <c r="CW1566" s="6"/>
      <c r="CX1566" s="6"/>
      <c r="CY1566" s="6"/>
      <c r="CZ1566" s="6"/>
      <c r="DA1566" s="6"/>
      <c r="DB1566" s="6"/>
      <c r="DC1566" s="6"/>
      <c r="DD1566" s="6"/>
      <c r="DE1566" s="6"/>
      <c r="DF1566" s="6"/>
      <c r="DG1566" s="6"/>
      <c r="DH1566" s="6"/>
      <c r="DI1566" s="6"/>
      <c r="DJ1566" s="6"/>
      <c r="DK1566" s="6"/>
      <c r="DL1566" s="6"/>
      <c r="DM1566" s="6"/>
    </row>
    <row r="1567" spans="1:117" s="10" customFormat="1" ht="15" x14ac:dyDescent="0.2">
      <c r="A1567" s="6"/>
      <c r="B1567" s="6"/>
      <c r="C1567" s="6"/>
      <c r="D1567" s="6"/>
      <c r="E1567" s="5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  <c r="CO1567" s="6"/>
      <c r="CP1567" s="6"/>
      <c r="CQ1567" s="6"/>
      <c r="CR1567" s="6"/>
      <c r="CS1567" s="6"/>
      <c r="CT1567" s="6"/>
      <c r="CU1567" s="6"/>
      <c r="CV1567" s="6"/>
      <c r="CW1567" s="6"/>
      <c r="CX1567" s="6"/>
      <c r="CY1567" s="6"/>
      <c r="CZ1567" s="6"/>
      <c r="DA1567" s="6"/>
      <c r="DB1567" s="6"/>
      <c r="DC1567" s="6"/>
      <c r="DD1567" s="6"/>
      <c r="DE1567" s="6"/>
      <c r="DF1567" s="6"/>
      <c r="DG1567" s="6"/>
      <c r="DH1567" s="6"/>
      <c r="DI1567" s="6"/>
      <c r="DJ1567" s="6"/>
      <c r="DK1567" s="6"/>
      <c r="DL1567" s="6"/>
      <c r="DM1567" s="6"/>
    </row>
    <row r="1568" spans="1:117" s="10" customFormat="1" ht="15" x14ac:dyDescent="0.2">
      <c r="A1568" s="6"/>
      <c r="B1568" s="6"/>
      <c r="C1568" s="6"/>
      <c r="D1568" s="6"/>
      <c r="E1568" s="5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  <c r="CO1568" s="6"/>
      <c r="CP1568" s="6"/>
      <c r="CQ1568" s="6"/>
      <c r="CR1568" s="6"/>
      <c r="CS1568" s="6"/>
      <c r="CT1568" s="6"/>
      <c r="CU1568" s="6"/>
      <c r="CV1568" s="6"/>
      <c r="CW1568" s="6"/>
      <c r="CX1568" s="6"/>
      <c r="CY1568" s="6"/>
      <c r="CZ1568" s="6"/>
      <c r="DA1568" s="6"/>
      <c r="DB1568" s="6"/>
      <c r="DC1568" s="6"/>
      <c r="DD1568" s="6"/>
      <c r="DE1568" s="6"/>
      <c r="DF1568" s="6"/>
      <c r="DG1568" s="6"/>
      <c r="DH1568" s="6"/>
      <c r="DI1568" s="6"/>
      <c r="DJ1568" s="6"/>
      <c r="DK1568" s="6"/>
      <c r="DL1568" s="6"/>
      <c r="DM1568" s="6"/>
    </row>
    <row r="1569" spans="1:117" s="10" customFormat="1" ht="15" x14ac:dyDescent="0.2">
      <c r="A1569" s="6"/>
      <c r="B1569" s="6"/>
      <c r="C1569" s="6"/>
      <c r="D1569" s="6"/>
      <c r="E1569" s="5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  <c r="CU1569" s="6"/>
      <c r="CV1569" s="6"/>
      <c r="CW1569" s="6"/>
      <c r="CX1569" s="6"/>
      <c r="CY1569" s="6"/>
      <c r="CZ1569" s="6"/>
      <c r="DA1569" s="6"/>
      <c r="DB1569" s="6"/>
      <c r="DC1569" s="6"/>
      <c r="DD1569" s="6"/>
      <c r="DE1569" s="6"/>
      <c r="DF1569" s="6"/>
      <c r="DG1569" s="6"/>
      <c r="DH1569" s="6"/>
      <c r="DI1569" s="6"/>
      <c r="DJ1569" s="6"/>
      <c r="DK1569" s="6"/>
      <c r="DL1569" s="6"/>
      <c r="DM1569" s="6"/>
    </row>
    <row r="1570" spans="1:117" s="10" customFormat="1" ht="15" x14ac:dyDescent="0.2">
      <c r="A1570" s="6"/>
      <c r="B1570" s="6"/>
      <c r="C1570" s="6"/>
      <c r="D1570" s="6"/>
      <c r="E1570" s="5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  <c r="CU1570" s="6"/>
      <c r="CV1570" s="6"/>
      <c r="CW1570" s="6"/>
      <c r="CX1570" s="6"/>
      <c r="CY1570" s="6"/>
      <c r="CZ1570" s="6"/>
      <c r="DA1570" s="6"/>
      <c r="DB1570" s="6"/>
      <c r="DC1570" s="6"/>
      <c r="DD1570" s="6"/>
      <c r="DE1570" s="6"/>
      <c r="DF1570" s="6"/>
      <c r="DG1570" s="6"/>
      <c r="DH1570" s="6"/>
      <c r="DI1570" s="6"/>
      <c r="DJ1570" s="6"/>
      <c r="DK1570" s="6"/>
      <c r="DL1570" s="6"/>
      <c r="DM1570" s="6"/>
    </row>
    <row r="1571" spans="1:117" s="10" customFormat="1" ht="15" x14ac:dyDescent="0.2">
      <c r="A1571" s="6"/>
      <c r="B1571" s="6"/>
      <c r="C1571" s="6"/>
      <c r="D1571" s="6"/>
      <c r="E1571" s="5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  <c r="CO1571" s="6"/>
      <c r="CP1571" s="6"/>
      <c r="CQ1571" s="6"/>
      <c r="CR1571" s="6"/>
      <c r="CS1571" s="6"/>
      <c r="CT1571" s="6"/>
      <c r="CU1571" s="6"/>
      <c r="CV1571" s="6"/>
      <c r="CW1571" s="6"/>
      <c r="CX1571" s="6"/>
      <c r="CY1571" s="6"/>
      <c r="CZ1571" s="6"/>
      <c r="DA1571" s="6"/>
      <c r="DB1571" s="6"/>
      <c r="DC1571" s="6"/>
      <c r="DD1571" s="6"/>
      <c r="DE1571" s="6"/>
      <c r="DF1571" s="6"/>
      <c r="DG1571" s="6"/>
      <c r="DH1571" s="6"/>
      <c r="DI1571" s="6"/>
      <c r="DJ1571" s="6"/>
      <c r="DK1571" s="6"/>
      <c r="DL1571" s="6"/>
      <c r="DM1571" s="6"/>
    </row>
    <row r="1572" spans="1:117" s="10" customFormat="1" ht="15" x14ac:dyDescent="0.2">
      <c r="A1572" s="6"/>
      <c r="B1572" s="6"/>
      <c r="C1572" s="6"/>
      <c r="D1572" s="6"/>
      <c r="E1572" s="5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  <c r="CO1572" s="6"/>
      <c r="CP1572" s="6"/>
      <c r="CQ1572" s="6"/>
      <c r="CR1572" s="6"/>
      <c r="CS1572" s="6"/>
      <c r="CT1572" s="6"/>
      <c r="CU1572" s="6"/>
      <c r="CV1572" s="6"/>
      <c r="CW1572" s="6"/>
      <c r="CX1572" s="6"/>
      <c r="CY1572" s="6"/>
      <c r="CZ1572" s="6"/>
      <c r="DA1572" s="6"/>
      <c r="DB1572" s="6"/>
      <c r="DC1572" s="6"/>
      <c r="DD1572" s="6"/>
      <c r="DE1572" s="6"/>
      <c r="DF1572" s="6"/>
      <c r="DG1572" s="6"/>
      <c r="DH1572" s="6"/>
      <c r="DI1572" s="6"/>
      <c r="DJ1572" s="6"/>
      <c r="DK1572" s="6"/>
      <c r="DL1572" s="6"/>
      <c r="DM1572" s="6"/>
    </row>
    <row r="1573" spans="1:117" s="10" customFormat="1" ht="15" x14ac:dyDescent="0.2">
      <c r="A1573" s="6"/>
      <c r="B1573" s="6"/>
      <c r="C1573" s="6"/>
      <c r="D1573" s="6"/>
      <c r="E1573" s="5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  <c r="CO1573" s="6"/>
      <c r="CP1573" s="6"/>
      <c r="CQ1573" s="6"/>
      <c r="CR1573" s="6"/>
      <c r="CS1573" s="6"/>
      <c r="CT1573" s="6"/>
      <c r="CU1573" s="6"/>
      <c r="CV1573" s="6"/>
      <c r="CW1573" s="6"/>
      <c r="CX1573" s="6"/>
      <c r="CY1573" s="6"/>
      <c r="CZ1573" s="6"/>
      <c r="DA1573" s="6"/>
      <c r="DB1573" s="6"/>
      <c r="DC1573" s="6"/>
      <c r="DD1573" s="6"/>
      <c r="DE1573" s="6"/>
      <c r="DF1573" s="6"/>
      <c r="DG1573" s="6"/>
      <c r="DH1573" s="6"/>
      <c r="DI1573" s="6"/>
      <c r="DJ1573" s="6"/>
      <c r="DK1573" s="6"/>
      <c r="DL1573" s="6"/>
      <c r="DM1573" s="6"/>
    </row>
    <row r="1574" spans="1:117" s="10" customFormat="1" ht="15" x14ac:dyDescent="0.2">
      <c r="A1574" s="6"/>
      <c r="B1574" s="6"/>
      <c r="C1574" s="6"/>
      <c r="D1574" s="6"/>
      <c r="E1574" s="5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  <c r="CO1574" s="6"/>
      <c r="CP1574" s="6"/>
      <c r="CQ1574" s="6"/>
      <c r="CR1574" s="6"/>
      <c r="CS1574" s="6"/>
      <c r="CT1574" s="6"/>
      <c r="CU1574" s="6"/>
      <c r="CV1574" s="6"/>
      <c r="CW1574" s="6"/>
      <c r="CX1574" s="6"/>
      <c r="CY1574" s="6"/>
      <c r="CZ1574" s="6"/>
      <c r="DA1574" s="6"/>
      <c r="DB1574" s="6"/>
      <c r="DC1574" s="6"/>
      <c r="DD1574" s="6"/>
      <c r="DE1574" s="6"/>
      <c r="DF1574" s="6"/>
      <c r="DG1574" s="6"/>
      <c r="DH1574" s="6"/>
      <c r="DI1574" s="6"/>
      <c r="DJ1574" s="6"/>
      <c r="DK1574" s="6"/>
      <c r="DL1574" s="6"/>
      <c r="DM1574" s="6"/>
    </row>
    <row r="1575" spans="1:117" s="10" customFormat="1" ht="15" x14ac:dyDescent="0.2">
      <c r="A1575" s="6"/>
      <c r="B1575" s="6"/>
      <c r="C1575" s="6"/>
      <c r="D1575" s="6"/>
      <c r="E1575" s="5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  <c r="CW1575" s="6"/>
      <c r="CX1575" s="6"/>
      <c r="CY1575" s="6"/>
      <c r="CZ1575" s="6"/>
      <c r="DA1575" s="6"/>
      <c r="DB1575" s="6"/>
      <c r="DC1575" s="6"/>
      <c r="DD1575" s="6"/>
      <c r="DE1575" s="6"/>
      <c r="DF1575" s="6"/>
      <c r="DG1575" s="6"/>
      <c r="DH1575" s="6"/>
      <c r="DI1575" s="6"/>
      <c r="DJ1575" s="6"/>
      <c r="DK1575" s="6"/>
      <c r="DL1575" s="6"/>
      <c r="DM1575" s="6"/>
    </row>
    <row r="1576" spans="1:117" s="10" customFormat="1" ht="15" x14ac:dyDescent="0.2">
      <c r="A1576" s="6"/>
      <c r="B1576" s="6"/>
      <c r="C1576" s="6"/>
      <c r="D1576" s="6"/>
      <c r="E1576" s="5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  <c r="CO1576" s="6"/>
      <c r="CP1576" s="6"/>
      <c r="CQ1576" s="6"/>
      <c r="CR1576" s="6"/>
      <c r="CS1576" s="6"/>
      <c r="CT1576" s="6"/>
      <c r="CU1576" s="6"/>
      <c r="CV1576" s="6"/>
      <c r="CW1576" s="6"/>
      <c r="CX1576" s="6"/>
      <c r="CY1576" s="6"/>
      <c r="CZ1576" s="6"/>
      <c r="DA1576" s="6"/>
      <c r="DB1576" s="6"/>
      <c r="DC1576" s="6"/>
      <c r="DD1576" s="6"/>
      <c r="DE1576" s="6"/>
      <c r="DF1576" s="6"/>
      <c r="DG1576" s="6"/>
      <c r="DH1576" s="6"/>
      <c r="DI1576" s="6"/>
      <c r="DJ1576" s="6"/>
      <c r="DK1576" s="6"/>
      <c r="DL1576" s="6"/>
      <c r="DM1576" s="6"/>
    </row>
    <row r="1577" spans="1:117" s="10" customFormat="1" ht="15" x14ac:dyDescent="0.2">
      <c r="A1577" s="6"/>
      <c r="B1577" s="6"/>
      <c r="C1577" s="6"/>
      <c r="D1577" s="6"/>
      <c r="E1577" s="5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  <c r="CO1577" s="6"/>
      <c r="CP1577" s="6"/>
      <c r="CQ1577" s="6"/>
      <c r="CR1577" s="6"/>
      <c r="CS1577" s="6"/>
      <c r="CT1577" s="6"/>
      <c r="CU1577" s="6"/>
      <c r="CV1577" s="6"/>
      <c r="CW1577" s="6"/>
      <c r="CX1577" s="6"/>
      <c r="CY1577" s="6"/>
      <c r="CZ1577" s="6"/>
      <c r="DA1577" s="6"/>
      <c r="DB1577" s="6"/>
      <c r="DC1577" s="6"/>
      <c r="DD1577" s="6"/>
      <c r="DE1577" s="6"/>
      <c r="DF1577" s="6"/>
      <c r="DG1577" s="6"/>
      <c r="DH1577" s="6"/>
      <c r="DI1577" s="6"/>
      <c r="DJ1577" s="6"/>
      <c r="DK1577" s="6"/>
      <c r="DL1577" s="6"/>
      <c r="DM1577" s="6"/>
    </row>
    <row r="1578" spans="1:117" s="10" customFormat="1" ht="15" x14ac:dyDescent="0.2">
      <c r="A1578" s="6"/>
      <c r="B1578" s="6"/>
      <c r="C1578" s="6"/>
      <c r="D1578" s="6"/>
      <c r="E1578" s="5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  <c r="CO1578" s="6"/>
      <c r="CP1578" s="6"/>
      <c r="CQ1578" s="6"/>
      <c r="CR1578" s="6"/>
      <c r="CS1578" s="6"/>
      <c r="CT1578" s="6"/>
      <c r="CU1578" s="6"/>
      <c r="CV1578" s="6"/>
      <c r="CW1578" s="6"/>
      <c r="CX1578" s="6"/>
      <c r="CY1578" s="6"/>
      <c r="CZ1578" s="6"/>
      <c r="DA1578" s="6"/>
      <c r="DB1578" s="6"/>
      <c r="DC1578" s="6"/>
      <c r="DD1578" s="6"/>
      <c r="DE1578" s="6"/>
      <c r="DF1578" s="6"/>
      <c r="DG1578" s="6"/>
      <c r="DH1578" s="6"/>
      <c r="DI1578" s="6"/>
      <c r="DJ1578" s="6"/>
      <c r="DK1578" s="6"/>
      <c r="DL1578" s="6"/>
      <c r="DM1578" s="6"/>
    </row>
    <row r="1579" spans="1:117" s="10" customFormat="1" ht="15" x14ac:dyDescent="0.2">
      <c r="A1579" s="6"/>
      <c r="B1579" s="6"/>
      <c r="C1579" s="6"/>
      <c r="D1579" s="6"/>
      <c r="E1579" s="5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  <c r="CO1579" s="6"/>
      <c r="CP1579" s="6"/>
      <c r="CQ1579" s="6"/>
      <c r="CR1579" s="6"/>
      <c r="CS1579" s="6"/>
      <c r="CT1579" s="6"/>
      <c r="CU1579" s="6"/>
      <c r="CV1579" s="6"/>
      <c r="CW1579" s="6"/>
      <c r="CX1579" s="6"/>
      <c r="CY1579" s="6"/>
      <c r="CZ1579" s="6"/>
      <c r="DA1579" s="6"/>
      <c r="DB1579" s="6"/>
      <c r="DC1579" s="6"/>
      <c r="DD1579" s="6"/>
      <c r="DE1579" s="6"/>
      <c r="DF1579" s="6"/>
      <c r="DG1579" s="6"/>
      <c r="DH1579" s="6"/>
      <c r="DI1579" s="6"/>
      <c r="DJ1579" s="6"/>
      <c r="DK1579" s="6"/>
      <c r="DL1579" s="6"/>
      <c r="DM1579" s="6"/>
    </row>
    <row r="1580" spans="1:117" s="10" customFormat="1" ht="15" x14ac:dyDescent="0.2">
      <c r="A1580" s="6"/>
      <c r="B1580" s="6"/>
      <c r="C1580" s="6"/>
      <c r="D1580" s="6"/>
      <c r="E1580" s="5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  <c r="CU1580" s="6"/>
      <c r="CV1580" s="6"/>
      <c r="CW1580" s="6"/>
      <c r="CX1580" s="6"/>
      <c r="CY1580" s="6"/>
      <c r="CZ1580" s="6"/>
      <c r="DA1580" s="6"/>
      <c r="DB1580" s="6"/>
      <c r="DC1580" s="6"/>
      <c r="DD1580" s="6"/>
      <c r="DE1580" s="6"/>
      <c r="DF1580" s="6"/>
      <c r="DG1580" s="6"/>
      <c r="DH1580" s="6"/>
      <c r="DI1580" s="6"/>
      <c r="DJ1580" s="6"/>
      <c r="DK1580" s="6"/>
      <c r="DL1580" s="6"/>
      <c r="DM1580" s="6"/>
    </row>
    <row r="1581" spans="1:117" s="10" customFormat="1" ht="15" x14ac:dyDescent="0.2">
      <c r="A1581" s="6"/>
      <c r="B1581" s="6"/>
      <c r="C1581" s="6"/>
      <c r="D1581" s="6"/>
      <c r="E1581" s="5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  <c r="CU1581" s="6"/>
      <c r="CV1581" s="6"/>
      <c r="CW1581" s="6"/>
      <c r="CX1581" s="6"/>
      <c r="CY1581" s="6"/>
      <c r="CZ1581" s="6"/>
      <c r="DA1581" s="6"/>
      <c r="DB1581" s="6"/>
      <c r="DC1581" s="6"/>
      <c r="DD1581" s="6"/>
      <c r="DE1581" s="6"/>
      <c r="DF1581" s="6"/>
      <c r="DG1581" s="6"/>
      <c r="DH1581" s="6"/>
      <c r="DI1581" s="6"/>
      <c r="DJ1581" s="6"/>
      <c r="DK1581" s="6"/>
      <c r="DL1581" s="6"/>
      <c r="DM1581" s="6"/>
    </row>
    <row r="1582" spans="1:117" s="10" customFormat="1" ht="15" x14ac:dyDescent="0.2">
      <c r="A1582" s="6"/>
      <c r="B1582" s="6"/>
      <c r="C1582" s="6"/>
      <c r="D1582" s="6"/>
      <c r="E1582" s="5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  <c r="CO1582" s="6"/>
      <c r="CP1582" s="6"/>
      <c r="CQ1582" s="6"/>
      <c r="CR1582" s="6"/>
      <c r="CS1582" s="6"/>
      <c r="CT1582" s="6"/>
      <c r="CU1582" s="6"/>
      <c r="CV1582" s="6"/>
      <c r="CW1582" s="6"/>
      <c r="CX1582" s="6"/>
      <c r="CY1582" s="6"/>
      <c r="CZ1582" s="6"/>
      <c r="DA1582" s="6"/>
      <c r="DB1582" s="6"/>
      <c r="DC1582" s="6"/>
      <c r="DD1582" s="6"/>
      <c r="DE1582" s="6"/>
      <c r="DF1582" s="6"/>
      <c r="DG1582" s="6"/>
      <c r="DH1582" s="6"/>
      <c r="DI1582" s="6"/>
      <c r="DJ1582" s="6"/>
      <c r="DK1582" s="6"/>
      <c r="DL1582" s="6"/>
      <c r="DM1582" s="6"/>
    </row>
    <row r="1583" spans="1:117" s="10" customFormat="1" ht="15" x14ac:dyDescent="0.2">
      <c r="A1583" s="6"/>
      <c r="B1583" s="6"/>
      <c r="C1583" s="6"/>
      <c r="D1583" s="6"/>
      <c r="E1583" s="5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  <c r="CU1583" s="6"/>
      <c r="CV1583" s="6"/>
      <c r="CW1583" s="6"/>
      <c r="CX1583" s="6"/>
      <c r="CY1583" s="6"/>
      <c r="CZ1583" s="6"/>
      <c r="DA1583" s="6"/>
      <c r="DB1583" s="6"/>
      <c r="DC1583" s="6"/>
      <c r="DD1583" s="6"/>
      <c r="DE1583" s="6"/>
      <c r="DF1583" s="6"/>
      <c r="DG1583" s="6"/>
      <c r="DH1583" s="6"/>
      <c r="DI1583" s="6"/>
      <c r="DJ1583" s="6"/>
      <c r="DK1583" s="6"/>
      <c r="DL1583" s="6"/>
      <c r="DM1583" s="6"/>
    </row>
    <row r="1584" spans="1:117" s="10" customFormat="1" ht="15" x14ac:dyDescent="0.2">
      <c r="A1584" s="6"/>
      <c r="B1584" s="6"/>
      <c r="C1584" s="6"/>
      <c r="D1584" s="6"/>
      <c r="E1584" s="5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  <c r="CO1584" s="6"/>
      <c r="CP1584" s="6"/>
      <c r="CQ1584" s="6"/>
      <c r="CR1584" s="6"/>
      <c r="CS1584" s="6"/>
      <c r="CT1584" s="6"/>
      <c r="CU1584" s="6"/>
      <c r="CV1584" s="6"/>
      <c r="CW1584" s="6"/>
      <c r="CX1584" s="6"/>
      <c r="CY1584" s="6"/>
      <c r="CZ1584" s="6"/>
      <c r="DA1584" s="6"/>
      <c r="DB1584" s="6"/>
      <c r="DC1584" s="6"/>
      <c r="DD1584" s="6"/>
      <c r="DE1584" s="6"/>
      <c r="DF1584" s="6"/>
      <c r="DG1584" s="6"/>
      <c r="DH1584" s="6"/>
      <c r="DI1584" s="6"/>
      <c r="DJ1584" s="6"/>
      <c r="DK1584" s="6"/>
      <c r="DL1584" s="6"/>
      <c r="DM1584" s="6"/>
    </row>
    <row r="1585" spans="1:117" s="10" customFormat="1" ht="15" x14ac:dyDescent="0.2">
      <c r="A1585" s="6"/>
      <c r="B1585" s="6"/>
      <c r="C1585" s="6"/>
      <c r="D1585" s="6"/>
      <c r="E1585" s="5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  <c r="CO1585" s="6"/>
      <c r="CP1585" s="6"/>
      <c r="CQ1585" s="6"/>
      <c r="CR1585" s="6"/>
      <c r="CS1585" s="6"/>
      <c r="CT1585" s="6"/>
      <c r="CU1585" s="6"/>
      <c r="CV1585" s="6"/>
      <c r="CW1585" s="6"/>
      <c r="CX1585" s="6"/>
      <c r="CY1585" s="6"/>
      <c r="CZ1585" s="6"/>
      <c r="DA1585" s="6"/>
      <c r="DB1585" s="6"/>
      <c r="DC1585" s="6"/>
      <c r="DD1585" s="6"/>
      <c r="DE1585" s="6"/>
      <c r="DF1585" s="6"/>
      <c r="DG1585" s="6"/>
      <c r="DH1585" s="6"/>
      <c r="DI1585" s="6"/>
      <c r="DJ1585" s="6"/>
      <c r="DK1585" s="6"/>
      <c r="DL1585" s="6"/>
      <c r="DM1585" s="6"/>
    </row>
    <row r="1586" spans="1:117" s="10" customFormat="1" ht="15" x14ac:dyDescent="0.2">
      <c r="A1586" s="6"/>
      <c r="B1586" s="6"/>
      <c r="C1586" s="6"/>
      <c r="D1586" s="6"/>
      <c r="E1586" s="5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  <c r="CO1586" s="6"/>
      <c r="CP1586" s="6"/>
      <c r="CQ1586" s="6"/>
      <c r="CR1586" s="6"/>
      <c r="CS1586" s="6"/>
      <c r="CT1586" s="6"/>
      <c r="CU1586" s="6"/>
      <c r="CV1586" s="6"/>
      <c r="CW1586" s="6"/>
      <c r="CX1586" s="6"/>
      <c r="CY1586" s="6"/>
      <c r="CZ1586" s="6"/>
      <c r="DA1586" s="6"/>
      <c r="DB1586" s="6"/>
      <c r="DC1586" s="6"/>
      <c r="DD1586" s="6"/>
      <c r="DE1586" s="6"/>
      <c r="DF1586" s="6"/>
      <c r="DG1586" s="6"/>
      <c r="DH1586" s="6"/>
      <c r="DI1586" s="6"/>
      <c r="DJ1586" s="6"/>
      <c r="DK1586" s="6"/>
      <c r="DL1586" s="6"/>
      <c r="DM1586" s="6"/>
    </row>
    <row r="1587" spans="1:117" s="10" customFormat="1" ht="15" x14ac:dyDescent="0.2">
      <c r="A1587" s="6"/>
      <c r="B1587" s="6"/>
      <c r="C1587" s="6"/>
      <c r="D1587" s="6"/>
      <c r="E1587" s="5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  <c r="CO1587" s="6"/>
      <c r="CP1587" s="6"/>
      <c r="CQ1587" s="6"/>
      <c r="CR1587" s="6"/>
      <c r="CS1587" s="6"/>
      <c r="CT1587" s="6"/>
      <c r="CU1587" s="6"/>
      <c r="CV1587" s="6"/>
      <c r="CW1587" s="6"/>
      <c r="CX1587" s="6"/>
      <c r="CY1587" s="6"/>
      <c r="CZ1587" s="6"/>
      <c r="DA1587" s="6"/>
      <c r="DB1587" s="6"/>
      <c r="DC1587" s="6"/>
      <c r="DD1587" s="6"/>
      <c r="DE1587" s="6"/>
      <c r="DF1587" s="6"/>
      <c r="DG1587" s="6"/>
      <c r="DH1587" s="6"/>
      <c r="DI1587" s="6"/>
      <c r="DJ1587" s="6"/>
      <c r="DK1587" s="6"/>
      <c r="DL1587" s="6"/>
      <c r="DM1587" s="6"/>
    </row>
    <row r="1588" spans="1:117" s="10" customFormat="1" ht="15" x14ac:dyDescent="0.2">
      <c r="A1588" s="6"/>
      <c r="B1588" s="6"/>
      <c r="C1588" s="6"/>
      <c r="D1588" s="6"/>
      <c r="E1588" s="5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  <c r="CO1588" s="6"/>
      <c r="CP1588" s="6"/>
      <c r="CQ1588" s="6"/>
      <c r="CR1588" s="6"/>
      <c r="CS1588" s="6"/>
      <c r="CT1588" s="6"/>
      <c r="CU1588" s="6"/>
      <c r="CV1588" s="6"/>
      <c r="CW1588" s="6"/>
      <c r="CX1588" s="6"/>
      <c r="CY1588" s="6"/>
      <c r="CZ1588" s="6"/>
      <c r="DA1588" s="6"/>
      <c r="DB1588" s="6"/>
      <c r="DC1588" s="6"/>
      <c r="DD1588" s="6"/>
      <c r="DE1588" s="6"/>
      <c r="DF1588" s="6"/>
      <c r="DG1588" s="6"/>
      <c r="DH1588" s="6"/>
      <c r="DI1588" s="6"/>
      <c r="DJ1588" s="6"/>
      <c r="DK1588" s="6"/>
      <c r="DL1588" s="6"/>
      <c r="DM1588" s="6"/>
    </row>
  </sheetData>
  <mergeCells count="74">
    <mergeCell ref="F52:F53"/>
    <mergeCell ref="A73:E73"/>
    <mergeCell ref="A72:E72"/>
    <mergeCell ref="F23:F28"/>
    <mergeCell ref="F36:F41"/>
    <mergeCell ref="F43:F47"/>
    <mergeCell ref="F60:F67"/>
    <mergeCell ref="A66:B66"/>
    <mergeCell ref="A67:E67"/>
    <mergeCell ref="A68:D68"/>
    <mergeCell ref="A69:D69"/>
    <mergeCell ref="A70:D70"/>
    <mergeCell ref="A71:E71"/>
    <mergeCell ref="A57:E57"/>
    <mergeCell ref="A58:D58"/>
    <mergeCell ref="A59:E59"/>
    <mergeCell ref="A65:B65"/>
    <mergeCell ref="A48:C48"/>
    <mergeCell ref="A49:C49"/>
    <mergeCell ref="A50:C50"/>
    <mergeCell ref="A51:E51"/>
    <mergeCell ref="A52:E52"/>
    <mergeCell ref="A53:C53"/>
    <mergeCell ref="A54:C54"/>
    <mergeCell ref="A55:C55"/>
    <mergeCell ref="A56:C56"/>
    <mergeCell ref="A60:E60"/>
    <mergeCell ref="A61:B61"/>
    <mergeCell ref="A62:B62"/>
    <mergeCell ref="A63:B63"/>
    <mergeCell ref="A64:B64"/>
    <mergeCell ref="A47:C47"/>
    <mergeCell ref="A34:C34"/>
    <mergeCell ref="A35:E35"/>
    <mergeCell ref="A36:E36"/>
    <mergeCell ref="A37:C37"/>
    <mergeCell ref="A38:C38"/>
    <mergeCell ref="A39:C39"/>
    <mergeCell ref="A40:C40"/>
    <mergeCell ref="A41:C41"/>
    <mergeCell ref="A42:E42"/>
    <mergeCell ref="A43:E43"/>
    <mergeCell ref="A44:C44"/>
    <mergeCell ref="A45:C45"/>
    <mergeCell ref="A46:C46"/>
    <mergeCell ref="A29:C29"/>
    <mergeCell ref="A30:C30"/>
    <mergeCell ref="A31:E31"/>
    <mergeCell ref="A32:E32"/>
    <mergeCell ref="A33:C33"/>
    <mergeCell ref="A26:C26"/>
    <mergeCell ref="A27:C27"/>
    <mergeCell ref="A28:C28"/>
    <mergeCell ref="A15:D15"/>
    <mergeCell ref="A16:D16"/>
    <mergeCell ref="A17:D17"/>
    <mergeCell ref="A18:E18"/>
    <mergeCell ref="A19:D19"/>
    <mergeCell ref="A20:E20"/>
    <mergeCell ref="A21:E21"/>
    <mergeCell ref="A22:C22"/>
    <mergeCell ref="A23:C23"/>
    <mergeCell ref="A24:C24"/>
    <mergeCell ref="A25:C25"/>
    <mergeCell ref="A1:D1"/>
    <mergeCell ref="E1:E2"/>
    <mergeCell ref="A2:D2"/>
    <mergeCell ref="A3:E3"/>
    <mergeCell ref="F3:F19"/>
    <mergeCell ref="A4:E4"/>
    <mergeCell ref="A6:E6"/>
    <mergeCell ref="B12:D12"/>
    <mergeCell ref="A13:E13"/>
    <mergeCell ref="A14:E1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Marina Lopes Rossi</cp:lastModifiedBy>
  <cp:lastPrinted>2022-03-14T16:19:07Z</cp:lastPrinted>
  <dcterms:created xsi:type="dcterms:W3CDTF">2009-01-29T12:37:25Z</dcterms:created>
  <dcterms:modified xsi:type="dcterms:W3CDTF">2023-03-31T19:31:04Z</dcterms:modified>
</cp:coreProperties>
</file>